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1" activeTab="8"/>
  </bookViews>
  <sheets>
    <sheet name="ИТОГО+НАЛОГ" sheetId="1" r:id="rId1"/>
    <sheet name="доход14" sheetId="2" r:id="rId2"/>
    <sheet name="доход16" sheetId="3" r:id="rId3"/>
    <sheet name="доход18" sheetId="4" r:id="rId4"/>
    <sheet name="доход19" sheetId="5" r:id="rId5"/>
    <sheet name="доход20" sheetId="6" r:id="rId6"/>
    <sheet name="доход21" sheetId="7" r:id="rId7"/>
    <sheet name="доход22" sheetId="8" r:id="rId8"/>
    <sheet name="доход23" sheetId="9" r:id="rId9"/>
  </sheets>
  <calcPr calcId="145621"/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5" i="8"/>
  <c r="F26" i="8"/>
  <c r="F27" i="8"/>
  <c r="F28" i="8"/>
  <c r="F29" i="8"/>
  <c r="F30" i="8"/>
  <c r="F31" i="8"/>
  <c r="F32" i="8"/>
  <c r="F33" i="8"/>
  <c r="F34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3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5" i="7"/>
  <c r="F26" i="7"/>
  <c r="F27" i="7"/>
  <c r="F28" i="7"/>
  <c r="F29" i="7"/>
  <c r="F30" i="7"/>
  <c r="F31" i="7"/>
  <c r="F32" i="7"/>
  <c r="F33" i="7"/>
  <c r="F34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4" i="6"/>
  <c r="F25" i="6"/>
  <c r="F26" i="6"/>
  <c r="F27" i="6"/>
  <c r="F28" i="6"/>
  <c r="F29" i="6"/>
  <c r="F30" i="6"/>
  <c r="F31" i="6"/>
  <c r="F32" i="6"/>
  <c r="F33" i="6"/>
  <c r="F34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3" i="6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3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3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4" i="8"/>
  <c r="H33" i="8"/>
  <c r="H32" i="8"/>
  <c r="H31" i="8"/>
  <c r="H30" i="8"/>
  <c r="H29" i="8"/>
  <c r="H28" i="8"/>
  <c r="H27" i="8"/>
  <c r="H26" i="8"/>
  <c r="H25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4" i="7"/>
  <c r="H33" i="7"/>
  <c r="H32" i="7"/>
  <c r="H31" i="7"/>
  <c r="H30" i="7"/>
  <c r="H29" i="7"/>
  <c r="H28" i="7"/>
  <c r="H27" i="7"/>
  <c r="H26" i="7"/>
  <c r="H25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4" i="6"/>
  <c r="H33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<sst xmlns="http://schemas.openxmlformats.org/spreadsheetml/2006/main" count="969" uniqueCount="196">
  <si>
    <t>Консолидированный бюджет субъекта РФ и бюджета территориального государственного внебюджетного фонда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</si>
  <si>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</si>
  <si>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</si>
  <si>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</si>
  <si>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</si>
  <si>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</si>
  <si>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</si>
  <si>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</si>
  <si>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</si>
  <si>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</si>
  <si>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</si>
  <si>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</si>
  <si>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</si>
  <si>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</si>
  <si>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</si>
  <si>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</si>
  <si>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</si>
  <si>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Доходы бюджета - ИТОГО</t>
  </si>
  <si>
    <t>010</t>
  </si>
  <si>
    <t xml:space="preserve">        х</t>
  </si>
  <si>
    <t>в том числе:</t>
  </si>
  <si>
    <t>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</si>
  <si>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</si>
  <si>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КОНСОЛИДИРОВАННЫЙ  ОТЧЕТ О ДВИЖЕНИИ  ДЕНЕЖНЫХ  СРЕДСТВ</t>
  </si>
  <si>
    <t>1. ПОСТУПЛЕНИЯ</t>
  </si>
  <si>
    <t>Код стро-ки</t>
  </si>
  <si>
    <t>Код по КОСГУ</t>
  </si>
  <si>
    <t>Консолидированный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</si>
  <si>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</si>
  <si>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</si>
  <si>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</si>
  <si>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</si>
  <si>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</si>
  <si>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</si>
  <si>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</si>
  <si>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ПОСТУПЛЕНИЯ </t>
  </si>
  <si>
    <t>Поступления по текущим операциям -всего</t>
  </si>
  <si>
    <t>020</t>
  </si>
  <si>
    <t>100</t>
  </si>
  <si>
    <t xml:space="preserve">                в том числе:</t>
  </si>
  <si>
    <t xml:space="preserve">      по налоговым доходам</t>
  </si>
  <si>
    <t>030</t>
  </si>
  <si>
    <t>110</t>
  </si>
  <si>
    <t>доход 14</t>
  </si>
  <si>
    <t>Выборка из форм отчетности за период: на 01 января 2014 года</t>
  </si>
  <si>
    <t>КБ субъекта РФ и тер. гос. ВБФ</t>
  </si>
  <si>
    <t>0 - Российская федерация</t>
  </si>
  <si>
    <t>0 - Федеральные округа</t>
  </si>
  <si>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</si>
  <si>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</si>
  <si>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</si>
  <si>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</si>
  <si>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</si>
  <si>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</si>
  <si>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36 - Тверская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</si>
  <si>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</si>
  <si>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</si>
  <si>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</si>
  <si>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</si>
  <si>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</si>
  <si>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</si>
  <si>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</si>
  <si>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</si>
  <si>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</si>
  <si>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66 - Тульская область</t>
  </si>
  <si>
    <t>71 - Ярославская область</t>
  </si>
  <si>
    <t>73 - г.Москва</t>
  </si>
  <si>
    <t>96 - г. Байконур</t>
  </si>
  <si>
    <t>2 - Северо-Западный федеральный округ</t>
  </si>
  <si>
    <t>06 - Республика Карелия</t>
  </si>
  <si>
    <t>07 -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</si>
  <si>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</si>
  <si>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</si>
  <si>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</si>
  <si>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</si>
  <si>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</si>
  <si>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</si>
  <si>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</si>
  <si>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г.Санкт-Петербург</t>
  </si>
  <si>
    <t>84 - Ненецкий автономный округ</t>
  </si>
  <si>
    <t>3 - Южный федеральный округ</t>
  </si>
  <si>
    <t>05 - Республика Калмыкия</t>
  </si>
  <si>
    <t>18 - Краснодарский край</t>
  </si>
  <si>
    <t>25 - Астраханская область</t>
  </si>
  <si>
    <t>29 - Волгоградская область</t>
  </si>
  <si>
    <t>58 - Ростовская область</t>
  </si>
  <si>
    <t>76 - Республика Адыгея (Адыгея)</t>
  </si>
  <si>
    <t>4 - Северо-Кавказский федеральный округ</t>
  </si>
  <si>
    <t>03 - Республика Дагестан</t>
  </si>
  <si>
    <t>04 - Кабардино-Балкарская Республика</t>
  </si>
  <si>
    <t>10 - Республика Северная Осетия-Алания</t>
  </si>
  <si>
    <t>14 - Республика Ингушетия</t>
  </si>
  <si>
    <t>21 - Ставропольский край</t>
  </si>
  <si>
    <t>79 - Карачаево-Черкесская Республика</t>
  </si>
  <si>
    <t>94 - Чеченская Республика</t>
  </si>
  <si>
    <t>5 - Приволжский федеральный округ</t>
  </si>
  <si>
    <t>01 - Республика Башкортостан</t>
  </si>
  <si>
    <t>08 - Республика Марий Эл</t>
  </si>
  <si>
    <t>09 - Республика Мордовия</t>
  </si>
  <si>
    <t>11 - Республика Татарстан (Татарстан)</t>
  </si>
  <si>
    <t>13 - Удмуртская Республика</t>
  </si>
  <si>
    <t>15 - Чувашская Республика-Чувашия</t>
  </si>
  <si>
    <t>32 - Нижегородская область</t>
  </si>
  <si>
    <t>40 - Кировская область</t>
  </si>
  <si>
    <t>42 - Самарская область</t>
  </si>
  <si>
    <t>53 - Оренбургская область</t>
  </si>
  <si>
    <t>55 - Пензенская область</t>
  </si>
  <si>
    <t>56 - Пермский край</t>
  </si>
  <si>
    <t>60 - Саратовская область</t>
  </si>
  <si>
    <t>68 - Ульяновская область</t>
  </si>
  <si>
    <t>6 -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</si>
  <si>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</si>
  <si>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</si>
  <si>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</si>
  <si>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</si>
  <si>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автономный округ - Югра</t>
  </si>
  <si>
    <t>90 - Ямало-Ненецкий автономный округ</t>
  </si>
  <si>
    <t>7 - Сибирский федеральный округ</t>
  </si>
  <si>
    <t>02 - Республика Бурятия</t>
  </si>
  <si>
    <t>12 - Республика Тыва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</si>
  <si>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</si>
  <si>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</si>
  <si>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</si>
  <si>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</si>
  <si>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</si>
  <si>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</si>
  <si>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</si>
  <si>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77 - Республика Алтай</t>
  </si>
  <si>
    <t>80 - Республика Хакасия</t>
  </si>
  <si>
    <t>91 - Забайкальский край</t>
  </si>
  <si>
    <t>8 -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</si>
  <si>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</si>
  <si>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</si>
  <si>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</si>
  <si>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</si>
  <si>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Камчатский край</t>
  </si>
  <si>
    <t>47 - Магаданская область</t>
  </si>
  <si>
    <t>61 - Сахалинская область</t>
  </si>
  <si>
    <t>78 - Еврейская автономная область</t>
  </si>
  <si>
    <t>88 - Чукотский автономный округ</t>
  </si>
  <si>
    <t>0 - Министерства</t>
  </si>
  <si>
    <t>КБ субъекта РФ</t>
  </si>
  <si>
    <t>доход 16</t>
  </si>
  <si>
    <t>доход 18</t>
  </si>
  <si>
    <t>доход 19</t>
  </si>
  <si>
    <t>бюджеты внутригородских мун. образований городов федерального значения</t>
  </si>
  <si>
    <t>нет данных</t>
  </si>
  <si>
    <t xml:space="preserve"> бюджет субъекта РФ</t>
  </si>
  <si>
    <t>доход 20</t>
  </si>
  <si>
    <t>доход 21</t>
  </si>
  <si>
    <t>доход 22</t>
  </si>
  <si>
    <t xml:space="preserve"> бюджет тер. гос. внебюджетного фонда</t>
  </si>
  <si>
    <t>доход 23</t>
  </si>
  <si>
    <t>Доля от патента в бюджете, в %</t>
  </si>
  <si>
    <t>№2</t>
  </si>
  <si>
    <t xml:space="preserve"> </t>
  </si>
  <si>
    <t>макс знач</t>
  </si>
  <si>
    <t>макс знач(беру все значения, больше 0,13)</t>
  </si>
  <si>
    <t>второе макс знач</t>
  </si>
  <si>
    <t>третье макс знач</t>
  </si>
  <si>
    <t>третье  макс знач</t>
  </si>
  <si>
    <r>
      <t xml:space="preserve">48 - </t>
    </r>
    <r>
      <rPr>
        <b/>
        <sz val="10"/>
        <rFont val="Times New Roman"/>
        <family val="1"/>
        <charset val="204"/>
      </rPr>
      <t>Московская область</t>
    </r>
  </si>
  <si>
    <r>
      <t>59 -</t>
    </r>
    <r>
      <rPr>
        <b/>
        <sz val="10"/>
        <rFont val="Times New Roman"/>
        <family val="1"/>
        <charset val="204"/>
      </rPr>
      <t xml:space="preserve"> Рязанская область</t>
    </r>
  </si>
  <si>
    <r>
      <t xml:space="preserve">66 - </t>
    </r>
    <r>
      <rPr>
        <b/>
        <sz val="10"/>
        <rFont val="Times New Roman"/>
        <family val="1"/>
        <charset val="204"/>
      </rPr>
      <t>Тульская область</t>
    </r>
  </si>
  <si>
    <r>
      <t>48 -</t>
    </r>
    <r>
      <rPr>
        <b/>
        <sz val="10"/>
        <rFont val="Times New Roman"/>
        <family val="1"/>
        <charset val="204"/>
      </rPr>
      <t xml:space="preserve"> Московская область</t>
    </r>
  </si>
  <si>
    <r>
      <t xml:space="preserve">59 - </t>
    </r>
    <r>
      <rPr>
        <b/>
        <sz val="10"/>
        <rFont val="Times New Roman"/>
        <family val="1"/>
        <charset val="204"/>
      </rPr>
      <t>Рязанская область</t>
    </r>
  </si>
  <si>
    <r>
      <t xml:space="preserve">18 - </t>
    </r>
    <r>
      <rPr>
        <b/>
        <sz val="10"/>
        <rFont val="Times New Roman"/>
        <family val="1"/>
        <charset val="204"/>
      </rPr>
      <t>Краснодарский край</t>
    </r>
  </si>
  <si>
    <r>
      <t xml:space="preserve">34 - </t>
    </r>
    <r>
      <rPr>
        <b/>
        <sz val="10"/>
        <rFont val="Times New Roman"/>
        <family val="1"/>
        <charset val="204"/>
      </rPr>
      <t>Иркутская область</t>
    </r>
  </si>
  <si>
    <r>
      <t xml:space="preserve">16 - </t>
    </r>
    <r>
      <rPr>
        <b/>
        <sz val="10"/>
        <rFont val="Times New Roman"/>
        <family val="1"/>
        <charset val="204"/>
      </rPr>
      <t>Республика Саха (Якутия)</t>
    </r>
  </si>
  <si>
    <r>
      <t xml:space="preserve">26 - </t>
    </r>
    <r>
      <rPr>
        <b/>
        <sz val="10"/>
        <rFont val="Times New Roman"/>
        <family val="1"/>
        <charset val="204"/>
      </rPr>
      <t>Белгородская область</t>
    </r>
  </si>
  <si>
    <r>
      <t xml:space="preserve">29 - </t>
    </r>
    <r>
      <rPr>
        <b/>
        <sz val="10"/>
        <rFont val="Times New Roman"/>
        <family val="1"/>
        <charset val="204"/>
      </rPr>
      <t>Волгоградская область</t>
    </r>
  </si>
  <si>
    <r>
      <t xml:space="preserve">06 - </t>
    </r>
    <r>
      <rPr>
        <b/>
        <sz val="10"/>
        <rFont val="Times New Roman"/>
        <family val="1"/>
        <charset val="204"/>
      </rPr>
      <t>Республика Карелия</t>
    </r>
  </si>
  <si>
    <r>
      <t>30 -</t>
    </r>
    <r>
      <rPr>
        <b/>
        <sz val="10"/>
        <rFont val="Times New Roman"/>
        <family val="1"/>
        <charset val="204"/>
      </rPr>
      <t xml:space="preserve"> Вологодская область</t>
    </r>
  </si>
  <si>
    <r>
      <t>84 -</t>
    </r>
    <r>
      <rPr>
        <b/>
        <sz val="10"/>
        <rFont val="Times New Roman"/>
        <family val="1"/>
        <charset val="204"/>
      </rPr>
      <t xml:space="preserve"> Ненецкий автономный округ</t>
    </r>
  </si>
  <si>
    <t>пятое</t>
  </si>
  <si>
    <t>пятое макс знач</t>
  </si>
  <si>
    <t>Бюджет ИТОГО
Доходы бюджета - ИТОГО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</si>
  <si>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</si>
  <si>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Налог на доходы физических лиц в Налог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</si>
  <si>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</si>
  <si>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четвертое макс знач</t>
  </si>
  <si>
    <t>Субъект РФ</t>
  </si>
  <si>
    <t>Субъекты РФ</t>
  </si>
  <si>
    <t xml:space="preserve"> четвертое макс знач</t>
  </si>
  <si>
    <t xml:space="preserve">макс знач </t>
  </si>
  <si>
    <t>пятое  макс знач</t>
  </si>
  <si>
    <t>Налог на доходы физических лиц</t>
  </si>
  <si>
    <t>Доля от патента в бюджете( патент/ндфл), в %</t>
  </si>
  <si>
    <t>макс</t>
  </si>
  <si>
    <t>2-ое макс знач</t>
  </si>
  <si>
    <t>3-ье макс знач</t>
  </si>
  <si>
    <t>4-ое макс знач</t>
  </si>
  <si>
    <t>5-ое макс знач</t>
  </si>
  <si>
    <t>3-ое макс знач</t>
  </si>
  <si>
    <t>МАКС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</si>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</sst>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\-#,##0.00\ "/>
    <numFmt numFmtId="165" formatCode="0.0000000000000"/>
    <numFmt numFmtId="166" formatCode="0.0000000"/>
    <numFmt numFmtId="168" formatCode="0.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7">
    <xf numFmtId="0" fontId="0" fillId="0" borderId="0" xfId="0"/>
    <xf numFmtId="0" fontId="2" fillId="0" borderId="0" xfId="1"/>
    <xf numFmtId="49" fontId="7" fillId="0" borderId="7" xfId="1" applyNumberFormat="1" applyFont="1" applyFill="1" applyBorder="1" applyAlignment="1"/>
    <xf numFmtId="49" fontId="6" fillId="0" borderId="7" xfId="1" applyNumberFormat="1" applyFont="1" applyFill="1" applyBorder="1" applyAlignment="1"/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wrapText="1"/>
    </xf>
    <xf numFmtId="49" fontId="3" fillId="0" borderId="16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0" fontId="5" fillId="0" borderId="14" xfId="1" applyNumberFormat="1" applyFont="1" applyBorder="1" applyAlignment="1">
      <alignment horizontal="left" wrapText="1"/>
    </xf>
    <xf numFmtId="0" fontId="5" fillId="0" borderId="17" xfId="1" quotePrefix="1" applyFont="1" applyBorder="1" applyAlignment="1">
      <alignment horizontal="center"/>
    </xf>
    <xf numFmtId="0" fontId="4" fillId="0" borderId="18" xfId="1" applyFont="1" applyBorder="1" applyAlignment="1">
      <alignment horizontal="right"/>
    </xf>
    <xf numFmtId="0" fontId="5" fillId="0" borderId="19" xfId="1" applyFont="1" applyBorder="1" applyAlignment="1">
      <alignment horizontal="left"/>
    </xf>
    <xf numFmtId="164" fontId="5" fillId="0" borderId="20" xfId="1" applyNumberFormat="1" applyFont="1" applyBorder="1" applyAlignment="1">
      <alignment horizontal="right" shrinkToFit="1"/>
    </xf>
    <xf numFmtId="164" fontId="5" fillId="0" borderId="21" xfId="1" applyNumberFormat="1" applyFont="1" applyBorder="1" applyAlignment="1">
      <alignment horizontal="right" shrinkToFit="1"/>
    </xf>
    <xf numFmtId="0" fontId="4" fillId="0" borderId="14" xfId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164" fontId="5" fillId="0" borderId="23" xfId="1" applyNumberFormat="1" applyFont="1" applyBorder="1" applyAlignment="1">
      <alignment horizontal="right" shrinkToFit="1"/>
    </xf>
    <xf numFmtId="164" fontId="5" fillId="0" borderId="24" xfId="1" applyNumberFormat="1" applyFont="1" applyBorder="1" applyAlignment="1">
      <alignment horizontal="right" shrinkToFit="1"/>
    </xf>
    <xf numFmtId="0" fontId="4" fillId="0" borderId="14" xfId="1" applyNumberFormat="1" applyFont="1" applyBorder="1" applyAlignment="1">
      <alignment horizontal="left" wrapText="1"/>
    </xf>
    <xf numFmtId="0" fontId="4" fillId="0" borderId="22" xfId="1" applyFont="1" applyBorder="1" applyAlignment="1">
      <alignment horizontal="center"/>
    </xf>
    <xf numFmtId="0" fontId="4" fillId="2" borderId="14" xfId="1" quotePrefix="1" applyNumberFormat="1" applyFont="1" applyFill="1" applyBorder="1" applyAlignment="1">
      <alignment vertical="top" wrapText="1"/>
    </xf>
    <xf numFmtId="0" fontId="4" fillId="2" borderId="22" xfId="1" quotePrefix="1" applyFont="1" applyFill="1" applyBorder="1" applyAlignment="1">
      <alignment horizontal="center" wrapText="1"/>
    </xf>
    <xf numFmtId="0" fontId="4" fillId="2" borderId="14" xfId="1" quotePrefix="1" applyFont="1" applyFill="1" applyBorder="1" applyAlignment="1">
      <alignment horizontal="right" wrapText="1"/>
    </xf>
    <xf numFmtId="164" fontId="4" fillId="2" borderId="1" xfId="1" applyNumberFormat="1" applyFont="1" applyFill="1" applyBorder="1" applyAlignment="1">
      <alignment horizontal="right" wrapText="1" shrinkToFit="1"/>
    </xf>
    <xf numFmtId="164" fontId="4" fillId="2" borderId="26" xfId="1" applyNumberFormat="1" applyFont="1" applyFill="1" applyBorder="1" applyAlignment="1">
      <alignment horizontal="right" wrapText="1" shrinkToFit="1"/>
    </xf>
    <xf numFmtId="0" fontId="9" fillId="0" borderId="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31" xfId="0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right"/>
    </xf>
    <xf numFmtId="0" fontId="13" fillId="0" borderId="30" xfId="0" applyFont="1" applyBorder="1" applyAlignment="1">
      <alignment horizontal="left"/>
    </xf>
    <xf numFmtId="0" fontId="12" fillId="0" borderId="25" xfId="0" quotePrefix="1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0" fontId="12" fillId="0" borderId="32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29" xfId="0" applyNumberFormat="1" applyFont="1" applyBorder="1" applyAlignment="1">
      <alignment horizontal="right"/>
    </xf>
    <xf numFmtId="0" fontId="12" fillId="0" borderId="27" xfId="0" quotePrefix="1" applyFont="1" applyBorder="1" applyAlignment="1">
      <alignment horizontal="center"/>
    </xf>
    <xf numFmtId="0" fontId="12" fillId="0" borderId="28" xfId="0" quotePrefix="1" applyFont="1" applyBorder="1" applyAlignment="1">
      <alignment horizontal="center"/>
    </xf>
    <xf numFmtId="164" fontId="12" fillId="0" borderId="28" xfId="0" applyNumberFormat="1" applyFont="1" applyBorder="1" applyAlignment="1">
      <alignment horizontal="right"/>
    </xf>
    <xf numFmtId="0" fontId="12" fillId="3" borderId="33" xfId="0" applyFont="1" applyFill="1" applyBorder="1" applyAlignment="1">
      <alignment wrapText="1"/>
    </xf>
    <xf numFmtId="164" fontId="12" fillId="3" borderId="28" xfId="0" applyNumberFormat="1" applyFont="1" applyFill="1" applyBorder="1" applyAlignment="1">
      <alignment horizontal="right"/>
    </xf>
    <xf numFmtId="2" fontId="4" fillId="2" borderId="25" xfId="1" quotePrefix="1" applyNumberFormat="1" applyFont="1" applyFill="1" applyBorder="1" applyAlignment="1">
      <alignment horizontal="left" wrapText="1"/>
    </xf>
    <xf numFmtId="164" fontId="0" fillId="0" borderId="0" xfId="0" applyNumberFormat="1"/>
    <xf numFmtId="0" fontId="1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14" fillId="0" borderId="1" xfId="0" applyNumberFormat="1" applyFont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4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0" fontId="0" fillId="0" borderId="1" xfId="0" applyFill="1" applyBorder="1"/>
    <xf numFmtId="0" fontId="0" fillId="0" borderId="4" xfId="0" applyBorder="1"/>
    <xf numFmtId="165" fontId="0" fillId="4" borderId="1" xfId="0" applyNumberFormat="1" applyFill="1" applyBorder="1"/>
    <xf numFmtId="165" fontId="0" fillId="0" borderId="1" xfId="0" applyNumberFormat="1" applyBorder="1"/>
    <xf numFmtId="0" fontId="0" fillId="0" borderId="0" xfId="0" applyBorder="1" applyAlignment="1">
      <alignment horizontal="center"/>
    </xf>
    <xf numFmtId="4" fontId="14" fillId="4" borderId="1" xfId="0" applyNumberFormat="1" applyFont="1" applyFill="1" applyBorder="1" applyAlignment="1">
      <alignment vertical="top"/>
    </xf>
    <xf numFmtId="0" fontId="0" fillId="0" borderId="1" xfId="0" applyBorder="1" applyAlignment="1"/>
    <xf numFmtId="0" fontId="0" fillId="4" borderId="1" xfId="0" applyFill="1" applyBorder="1" applyAlignment="1"/>
    <xf numFmtId="0" fontId="0" fillId="0" borderId="29" xfId="0" applyBorder="1" applyAlignment="1"/>
    <xf numFmtId="0" fontId="1" fillId="0" borderId="1" xfId="0" quotePrefix="1" applyFont="1" applyBorder="1" applyAlignment="1">
      <alignment wrapText="1"/>
    </xf>
    <xf numFmtId="0" fontId="0" fillId="0" borderId="5" xfId="0" applyBorder="1" applyAlignme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1" fillId="0" borderId="1" xfId="0" quotePrefix="1" applyFont="1" applyFill="1" applyBorder="1" applyAlignment="1">
      <alignment vertical="center"/>
    </xf>
    <xf numFmtId="166" fontId="0" fillId="4" borderId="1" xfId="0" quotePrefix="1" applyNumberFormat="1" applyFont="1" applyFill="1" applyBorder="1" applyAlignment="1">
      <alignment wrapText="1"/>
    </xf>
    <xf numFmtId="166" fontId="1" fillId="0" borderId="1" xfId="0" quotePrefix="1" applyNumberFormat="1" applyFont="1" applyBorder="1" applyAlignment="1">
      <alignment wrapText="1"/>
    </xf>
    <xf numFmtId="166" fontId="0" fillId="0" borderId="1" xfId="0" quotePrefix="1" applyNumberFormat="1" applyFont="1" applyBorder="1" applyAlignment="1">
      <alignment wrapText="1"/>
    </xf>
    <xf numFmtId="166" fontId="0" fillId="0" borderId="1" xfId="0" quotePrefix="1" applyNumberFormat="1" applyFont="1" applyFill="1" applyBorder="1" applyAlignment="1">
      <alignment wrapText="1"/>
    </xf>
    <xf numFmtId="0" fontId="1" fillId="4" borderId="1" xfId="0" quotePrefix="1" applyFont="1" applyFill="1" applyBorder="1" applyAlignment="1">
      <alignment wrapText="1"/>
    </xf>
    <xf numFmtId="166" fontId="0" fillId="5" borderId="1" xfId="0" quotePrefix="1" applyNumberFormat="1" applyFont="1" applyFill="1" applyBorder="1" applyAlignment="1">
      <alignment wrapText="1"/>
    </xf>
    <xf numFmtId="0" fontId="1" fillId="0" borderId="0" xfId="0" applyFont="1" applyBorder="1" applyAlignment="1"/>
    <xf numFmtId="4" fontId="14" fillId="0" borderId="34" xfId="0" applyNumberFormat="1" applyFont="1" applyBorder="1" applyAlignment="1">
      <alignment vertical="top"/>
    </xf>
    <xf numFmtId="0" fontId="1" fillId="6" borderId="1" xfId="0" applyFont="1" applyFill="1" applyBorder="1" applyAlignment="1">
      <alignment horizontal="center" wrapText="1"/>
    </xf>
    <xf numFmtId="0" fontId="1" fillId="6" borderId="1" xfId="0" quotePrefix="1" applyFont="1" applyFill="1" applyBorder="1" applyAlignment="1">
      <alignment wrapText="1"/>
    </xf>
    <xf numFmtId="0" fontId="1" fillId="6" borderId="1" xfId="0" quotePrefix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top" wrapText="1"/>
    </xf>
    <xf numFmtId="0" fontId="1" fillId="6" borderId="1" xfId="0" quotePrefix="1" applyFont="1" applyFill="1" applyBorder="1" applyAlignment="1">
      <alignment vertical="center" wrapText="1"/>
    </xf>
    <xf numFmtId="0" fontId="1" fillId="6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1" fillId="6" borderId="29" xfId="0" quotePrefix="1" applyFont="1" applyFill="1" applyBorder="1" applyAlignment="1">
      <alignment vertical="center" wrapText="1"/>
    </xf>
    <xf numFmtId="0" fontId="1" fillId="4" borderId="1" xfId="0" applyFont="1" applyFill="1" applyBorder="1" applyAlignment="1"/>
    <xf numFmtId="0" fontId="0" fillId="0" borderId="1" xfId="0" applyBorder="1" applyAlignment="1">
      <alignment horizontal="center" vertical="top" wrapText="1"/>
    </xf>
    <xf numFmtId="0" fontId="1" fillId="6" borderId="29" xfId="0" applyFont="1" applyFill="1" applyBorder="1" applyAlignment="1">
      <alignment wrapText="1"/>
    </xf>
    <xf numFmtId="0" fontId="1" fillId="6" borderId="29" xfId="0" applyFont="1" applyFill="1" applyBorder="1" applyAlignment="1">
      <alignment horizontal="center" wrapText="1"/>
    </xf>
    <xf numFmtId="0" fontId="1" fillId="6" borderId="3" xfId="0" quotePrefix="1" applyFont="1" applyFill="1" applyBorder="1" applyAlignment="1">
      <alignment vertical="top" wrapText="1"/>
    </xf>
    <xf numFmtId="0" fontId="1" fillId="4" borderId="1" xfId="0" applyFont="1" applyFill="1" applyBorder="1"/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top" wrapText="1"/>
    </xf>
    <xf numFmtId="0" fontId="1" fillId="6" borderId="1" xfId="0" quotePrefix="1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14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 wrapText="1"/>
    </xf>
    <xf numFmtId="49" fontId="3" fillId="0" borderId="9" xfId="1" applyNumberFormat="1" applyFont="1" applyFill="1" applyBorder="1" applyAlignment="1">
      <alignment horizont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4" fontId="14" fillId="2" borderId="34" xfId="0" applyNumberFormat="1" applyFont="1" applyFill="1" applyBorder="1" applyAlignment="1">
      <alignment vertical="top"/>
    </xf>
    <xf numFmtId="4" fontId="14" fillId="0" borderId="36" xfId="0" applyNumberFormat="1" applyFont="1" applyBorder="1" applyAlignment="1">
      <alignment vertical="top"/>
    </xf>
    <xf numFmtId="0" fontId="1" fillId="2" borderId="29" xfId="0" quotePrefix="1" applyFont="1" applyFill="1" applyBorder="1" applyAlignment="1">
      <alignment horizontal="center" wrapText="1"/>
    </xf>
    <xf numFmtId="4" fontId="14" fillId="0" borderId="37" xfId="0" applyNumberFormat="1" applyFont="1" applyBorder="1" applyAlignment="1">
      <alignment vertical="top"/>
    </xf>
    <xf numFmtId="0" fontId="14" fillId="2" borderId="1" xfId="0" applyNumberFormat="1" applyFont="1" applyFill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vertical="top"/>
    </xf>
    <xf numFmtId="166" fontId="0" fillId="4" borderId="25" xfId="0" quotePrefix="1" applyNumberFormat="1" applyFont="1" applyFill="1" applyBorder="1" applyAlignment="1">
      <alignment wrapText="1"/>
    </xf>
    <xf numFmtId="4" fontId="14" fillId="0" borderId="38" xfId="0" applyNumberFormat="1" applyFont="1" applyBorder="1" applyAlignment="1">
      <alignment vertical="top"/>
    </xf>
    <xf numFmtId="4" fontId="14" fillId="2" borderId="35" xfId="0" applyNumberFormat="1" applyFont="1" applyFill="1" applyBorder="1" applyAlignment="1">
      <alignment vertical="top"/>
    </xf>
    <xf numFmtId="4" fontId="16" fillId="2" borderId="35" xfId="0" applyNumberFormat="1" applyFont="1" applyFill="1" applyBorder="1" applyAlignment="1">
      <alignment vertical="top"/>
    </xf>
    <xf numFmtId="4" fontId="17" fillId="2" borderId="35" xfId="0" applyNumberFormat="1" applyFont="1" applyFill="1" applyBorder="1" applyAlignment="1">
      <alignment horizontal="center" vertical="top"/>
    </xf>
    <xf numFmtId="4" fontId="14" fillId="0" borderId="34" xfId="0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top"/>
    </xf>
    <xf numFmtId="0" fontId="0" fillId="0" borderId="34" xfId="0" applyBorder="1" applyAlignment="1"/>
    <xf numFmtId="4" fontId="14" fillId="0" borderId="25" xfId="0" applyNumberFormat="1" applyFont="1" applyBorder="1" applyAlignment="1">
      <alignment vertical="top"/>
    </xf>
    <xf numFmtId="4" fontId="14" fillId="0" borderId="28" xfId="0" applyNumberFormat="1" applyFont="1" applyBorder="1" applyAlignment="1">
      <alignment vertical="top"/>
    </xf>
    <xf numFmtId="0" fontId="14" fillId="0" borderId="28" xfId="0" applyNumberFormat="1" applyFont="1" applyBorder="1" applyAlignment="1">
      <alignment horizontal="left" vertical="top" wrapText="1"/>
    </xf>
    <xf numFmtId="0" fontId="15" fillId="0" borderId="35" xfId="0" applyNumberFormat="1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vertical="top"/>
    </xf>
    <xf numFmtId="0" fontId="15" fillId="2" borderId="1" xfId="0" applyNumberFormat="1" applyFont="1" applyFill="1" applyBorder="1" applyAlignment="1">
      <alignment horizontal="left" vertical="top" wrapText="1"/>
    </xf>
    <xf numFmtId="0" fontId="0" fillId="4" borderId="25" xfId="0" applyFill="1" applyBorder="1"/>
    <xf numFmtId="4" fontId="14" fillId="0" borderId="29" xfId="0" applyNumberFormat="1" applyFont="1" applyBorder="1" applyAlignment="1">
      <alignment vertical="top"/>
    </xf>
    <xf numFmtId="4" fontId="18" fillId="2" borderId="39" xfId="0" applyNumberFormat="1" applyFont="1" applyFill="1" applyBorder="1" applyAlignment="1">
      <alignment vertical="top"/>
    </xf>
    <xf numFmtId="4" fontId="16" fillId="2" borderId="39" xfId="0" applyNumberFormat="1" applyFont="1" applyFill="1" applyBorder="1" applyAlignment="1">
      <alignment vertical="top"/>
    </xf>
    <xf numFmtId="4" fontId="16" fillId="2" borderId="40" xfId="0" applyNumberFormat="1" applyFont="1" applyFill="1" applyBorder="1" applyAlignment="1">
      <alignment vertical="top"/>
    </xf>
    <xf numFmtId="0" fontId="0" fillId="0" borderId="25" xfId="0" applyFill="1" applyBorder="1"/>
    <xf numFmtId="0" fontId="14" fillId="3" borderId="1" xfId="0" applyNumberFormat="1" applyFont="1" applyFill="1" applyBorder="1" applyAlignment="1">
      <alignment horizontal="left" vertical="top" wrapText="1"/>
    </xf>
    <xf numFmtId="4" fontId="16" fillId="2" borderId="40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left" vertical="top" wrapText="1"/>
    </xf>
    <xf numFmtId="168" fontId="14" fillId="0" borderId="1" xfId="0" applyNumberFormat="1" applyFont="1" applyBorder="1" applyAlignment="1">
      <alignment vertical="top"/>
    </xf>
    <xf numFmtId="168" fontId="14" fillId="2" borderId="1" xfId="0" applyNumberFormat="1" applyFont="1" applyFill="1" applyBorder="1" applyAlignment="1">
      <alignment vertical="top"/>
    </xf>
    <xf numFmtId="168" fontId="14" fillId="0" borderId="29" xfId="0" applyNumberFormat="1" applyFont="1" applyBorder="1" applyAlignment="1">
      <alignment vertical="top"/>
    </xf>
    <xf numFmtId="168" fontId="14" fillId="0" borderId="28" xfId="0" applyNumberFormat="1" applyFont="1" applyBorder="1" applyAlignment="1">
      <alignment vertical="top"/>
    </xf>
    <xf numFmtId="168" fontId="16" fillId="2" borderId="39" xfId="0" applyNumberFormat="1" applyFont="1" applyFill="1" applyBorder="1" applyAlignment="1">
      <alignment vertical="top"/>
    </xf>
    <xf numFmtId="168" fontId="14" fillId="0" borderId="1" xfId="0" applyNumberFormat="1" applyFont="1" applyFill="1" applyBorder="1" applyAlignment="1">
      <alignment vertical="top"/>
    </xf>
    <xf numFmtId="168" fontId="16" fillId="2" borderId="35" xfId="0" applyNumberFormat="1" applyFont="1" applyFill="1" applyBorder="1" applyAlignment="1">
      <alignment vertical="top"/>
    </xf>
    <xf numFmtId="4" fontId="17" fillId="2" borderId="39" xfId="0" applyNumberFormat="1" applyFont="1" applyFill="1" applyBorder="1" applyAlignment="1">
      <alignment vertical="top"/>
    </xf>
    <xf numFmtId="4" fontId="17" fillId="2" borderId="40" xfId="0" applyNumberFormat="1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"/>
  <sheetViews>
    <sheetView topLeftCell="A10" zoomScale="80" zoomScaleNormal="80" workbookViewId="0">
      <selection activeCell="E25" sqref="E25"/>
    </sheetView>
  </sheetViews>
  <sheetFormatPr defaultRowHeight="15" x14ac:dyDescent="0.25"/>
  <cols>
    <col min="2" max="2" width="35.28515625" customWidth="1"/>
    <col min="5" max="5" width="34" customWidth="1"/>
    <col min="6" max="6" width="27.5703125" customWidth="1"/>
    <col min="7" max="7" width="37.140625" customWidth="1"/>
    <col min="8" max="8" width="46.42578125" customWidth="1"/>
    <col min="9" max="9" width="49.28515625" customWidth="1"/>
    <col min="10" max="10" width="50.7109375" customWidth="1"/>
    <col min="11" max="11" width="59" customWidth="1"/>
    <col min="12" max="12" width="65.85546875" customWidth="1"/>
    <col min="14" max="14" width="14.7109375" customWidth="1"/>
  </cols>
  <sheetData>
    <row r="1" spans="2:25" x14ac:dyDescent="0.25">
      <c r="G1" s="105" t="s">
        <v>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3" spans="2:25" x14ac:dyDescent="0.25">
      <c r="B3" s="1"/>
      <c r="C3" s="2" t="s">
        <v>1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x14ac:dyDescent="0.25">
      <c r="B4" s="111" t="s">
        <v>2</v>
      </c>
      <c r="C4" s="113" t="s">
        <v>3</v>
      </c>
      <c r="D4" s="115" t="s">
        <v>4</v>
      </c>
      <c r="E4" s="111"/>
      <c r="F4" s="107" t="s">
        <v>5</v>
      </c>
      <c r="G4" s="108"/>
      <c r="H4" s="108"/>
      <c r="I4" s="108"/>
      <c r="J4" s="108"/>
      <c r="K4" s="108"/>
      <c r="L4" s="108"/>
      <c r="M4" s="108"/>
      <c r="N4" s="108"/>
      <c r="O4" s="117"/>
      <c r="P4" s="107" t="s">
        <v>6</v>
      </c>
      <c r="Q4" s="108"/>
      <c r="R4" s="108"/>
      <c r="S4" s="108"/>
      <c r="T4" s="108"/>
      <c r="U4" s="108"/>
      <c r="V4" s="108"/>
      <c r="W4" s="108"/>
      <c r="X4" s="108"/>
      <c r="Y4" s="108"/>
    </row>
    <row r="5" spans="2:25" ht="236.25" x14ac:dyDescent="0.25">
      <c r="B5" s="112"/>
      <c r="C5" s="114"/>
      <c r="D5" s="116"/>
      <c r="E5" s="112"/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5" t="s">
        <v>16</v>
      </c>
    </row>
    <row r="6" spans="2:25" ht="15.75" thickBot="1" x14ac:dyDescent="0.3">
      <c r="B6" s="6">
        <v>1</v>
      </c>
      <c r="C6" s="7">
        <v>2</v>
      </c>
      <c r="D6" s="109">
        <v>3</v>
      </c>
      <c r="E6" s="110"/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8">
        <v>23</v>
      </c>
    </row>
    <row r="7" spans="2:25" x14ac:dyDescent="0.25">
      <c r="B7" s="9" t="s">
        <v>17</v>
      </c>
      <c r="C7" s="10" t="s">
        <v>18</v>
      </c>
      <c r="D7" s="11"/>
      <c r="E7" s="12" t="s">
        <v>19</v>
      </c>
      <c r="F7" s="13">
        <v>9274574571826.1191</v>
      </c>
      <c r="G7" s="13">
        <v>191354442020.84</v>
      </c>
      <c r="H7" s="13">
        <v>8235268907954.2402</v>
      </c>
      <c r="I7" s="13">
        <v>2193974458061.02</v>
      </c>
      <c r="J7" s="13">
        <v>6902851664827.2695</v>
      </c>
      <c r="K7" s="13">
        <v>20364854789.16</v>
      </c>
      <c r="L7" s="13">
        <v>1687071185866.02</v>
      </c>
      <c r="M7" s="13">
        <v>1447903882912.6599</v>
      </c>
      <c r="N7" s="13">
        <v>371051777620.15002</v>
      </c>
      <c r="O7" s="13">
        <v>1230660105892.72</v>
      </c>
      <c r="P7" s="13">
        <v>9217535952126.3496</v>
      </c>
      <c r="Q7" s="13">
        <v>175715995425.98001</v>
      </c>
      <c r="R7" s="13">
        <v>8165124596045.6797</v>
      </c>
      <c r="S7" s="13">
        <v>2074155654728.97</v>
      </c>
      <c r="T7" s="13">
        <v>6849093190996.2197</v>
      </c>
      <c r="U7" s="13">
        <v>19447203460.16</v>
      </c>
      <c r="V7" s="13">
        <v>1619509324320.3</v>
      </c>
      <c r="W7" s="13">
        <v>1400106471522.8899</v>
      </c>
      <c r="X7" s="13">
        <v>351124060475.08002</v>
      </c>
      <c r="Y7" s="14">
        <v>1228127351506.6499</v>
      </c>
    </row>
    <row r="8" spans="2:25" x14ac:dyDescent="0.25">
      <c r="B8" s="19" t="s">
        <v>20</v>
      </c>
      <c r="C8" s="20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5" ht="161.25" customHeight="1" x14ac:dyDescent="0.25">
      <c r="B9" s="21" t="s">
        <v>22</v>
      </c>
      <c r="C9" s="22" t="s">
        <v>18</v>
      </c>
      <c r="D9" s="23" t="s">
        <v>21</v>
      </c>
      <c r="E9" s="48">
        <v>1.01020400100001E+16</v>
      </c>
      <c r="F9" s="24">
        <v>4069336340.7800002</v>
      </c>
      <c r="G9" s="24">
        <v>0</v>
      </c>
      <c r="H9" s="24">
        <v>4069336340.7800002</v>
      </c>
      <c r="I9" s="24">
        <v>0</v>
      </c>
      <c r="J9" s="24">
        <v>2866151454.5599999</v>
      </c>
      <c r="K9" s="24">
        <v>50000</v>
      </c>
      <c r="L9" s="24">
        <v>653884884.03999996</v>
      </c>
      <c r="M9" s="24">
        <v>507888077.06999999</v>
      </c>
      <c r="N9" s="24">
        <v>41361925.109999999</v>
      </c>
      <c r="O9" s="24">
        <v>0</v>
      </c>
      <c r="P9" s="24">
        <v>8424447794.7799997</v>
      </c>
      <c r="Q9" s="24">
        <v>0</v>
      </c>
      <c r="R9" s="24">
        <v>8424447794.7799997</v>
      </c>
      <c r="S9" s="24">
        <v>0</v>
      </c>
      <c r="T9" s="24">
        <v>6876693663.0900002</v>
      </c>
      <c r="U9" s="24">
        <v>0</v>
      </c>
      <c r="V9" s="24">
        <v>778950494.36000001</v>
      </c>
      <c r="W9" s="24">
        <v>708735707.89999998</v>
      </c>
      <c r="X9" s="24">
        <v>60067929.43</v>
      </c>
      <c r="Y9" s="25">
        <v>0</v>
      </c>
    </row>
    <row r="10" spans="2:25" x14ac:dyDescent="0.25">
      <c r="F10" s="49"/>
      <c r="H10" s="49"/>
    </row>
    <row r="12" spans="2:25" x14ac:dyDescent="0.25">
      <c r="F12" s="105" t="s">
        <v>23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4" spans="2:25" x14ac:dyDescent="0.25">
      <c r="B14" s="106" t="s">
        <v>24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25" x14ac:dyDescent="0.25">
      <c r="B15" s="51" t="s">
        <v>154</v>
      </c>
    </row>
    <row r="16" spans="2:25" ht="78.75" x14ac:dyDescent="0.25">
      <c r="B16" s="26" t="s">
        <v>2</v>
      </c>
      <c r="C16" s="27" t="s">
        <v>25</v>
      </c>
      <c r="D16" s="27" t="s">
        <v>26</v>
      </c>
      <c r="E16" s="27" t="s">
        <v>27</v>
      </c>
      <c r="F16" s="28" t="s">
        <v>28</v>
      </c>
      <c r="G16" s="28" t="s">
        <v>29</v>
      </c>
      <c r="H16" s="27" t="s">
        <v>30</v>
      </c>
      <c r="I16" s="28" t="s">
        <v>31</v>
      </c>
      <c r="J16" s="28" t="s">
        <v>32</v>
      </c>
      <c r="K16" s="27" t="s">
        <v>33</v>
      </c>
      <c r="L16" s="27" t="s">
        <v>34</v>
      </c>
    </row>
    <row r="17" spans="2:12" ht="15.75" thickBot="1" x14ac:dyDescent="0.3">
      <c r="B17" s="29">
        <v>1</v>
      </c>
      <c r="C17" s="30">
        <v>2</v>
      </c>
      <c r="D17" s="30">
        <v>3</v>
      </c>
      <c r="E17" s="30">
        <v>4</v>
      </c>
      <c r="F17" s="30">
        <v>5</v>
      </c>
      <c r="G17" s="30">
        <v>6</v>
      </c>
      <c r="H17" s="30">
        <v>7</v>
      </c>
      <c r="I17" s="30">
        <v>8</v>
      </c>
      <c r="J17" s="30">
        <v>9</v>
      </c>
      <c r="K17" s="30">
        <v>10</v>
      </c>
      <c r="L17" s="30">
        <v>11</v>
      </c>
    </row>
    <row r="18" spans="2:12" x14ac:dyDescent="0.25">
      <c r="B18" s="31" t="s">
        <v>35</v>
      </c>
      <c r="C18" s="32" t="s">
        <v>18</v>
      </c>
      <c r="D18" s="33"/>
      <c r="E18" s="34">
        <v>10549195602396.93</v>
      </c>
      <c r="F18" s="34">
        <v>175715995425.98001</v>
      </c>
      <c r="G18" s="34">
        <v>9496784263672.2598</v>
      </c>
      <c r="H18" s="34">
        <v>2125257920595.4399</v>
      </c>
      <c r="I18" s="34">
        <v>7992994562975.7598</v>
      </c>
      <c r="J18" s="34">
        <v>19453003460.16</v>
      </c>
      <c r="K18" s="34">
        <v>1823960042190.28</v>
      </c>
      <c r="L18" s="34">
        <v>1430220221046.75</v>
      </c>
    </row>
    <row r="19" spans="2:12" x14ac:dyDescent="0.25">
      <c r="B19" s="35" t="s">
        <v>36</v>
      </c>
      <c r="C19" s="36" t="s">
        <v>37</v>
      </c>
      <c r="D19" s="37" t="s">
        <v>38</v>
      </c>
      <c r="E19" s="38">
        <v>9079212475676.5898</v>
      </c>
      <c r="F19" s="38">
        <v>175715995425.98001</v>
      </c>
      <c r="G19" s="38">
        <v>8026802115334.8398</v>
      </c>
      <c r="H19" s="38">
        <v>2068610305599.9299</v>
      </c>
      <c r="I19" s="38">
        <v>6780484969645.1396</v>
      </c>
      <c r="J19" s="38">
        <v>19320113099.84</v>
      </c>
      <c r="K19" s="38">
        <v>1572066447885.6201</v>
      </c>
      <c r="L19" s="38">
        <v>1383447617909.9199</v>
      </c>
    </row>
    <row r="20" spans="2:12" x14ac:dyDescent="0.25">
      <c r="B20" s="39" t="s">
        <v>39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</row>
    <row r="21" spans="2:12" x14ac:dyDescent="0.25">
      <c r="B21" s="46" t="s">
        <v>40</v>
      </c>
      <c r="C21" s="43" t="s">
        <v>41</v>
      </c>
      <c r="D21" s="44" t="s">
        <v>42</v>
      </c>
      <c r="E21" s="47">
        <v>5966630146607.0498</v>
      </c>
      <c r="F21" s="45">
        <v>0</v>
      </c>
      <c r="G21" s="45">
        <v>5966581886685.5195</v>
      </c>
      <c r="H21" s="45">
        <v>0</v>
      </c>
      <c r="I21" s="45">
        <v>4921699507045.04</v>
      </c>
      <c r="J21" s="45">
        <v>10413543453.91</v>
      </c>
      <c r="K21" s="45">
        <v>620749594798.57996</v>
      </c>
      <c r="L21" s="45">
        <v>296503195961.95001</v>
      </c>
    </row>
  </sheetData>
  <mergeCells count="9">
    <mergeCell ref="F12:R12"/>
    <mergeCell ref="B14:L14"/>
    <mergeCell ref="G1:R1"/>
    <mergeCell ref="P4:Y4"/>
    <mergeCell ref="D6:E6"/>
    <mergeCell ref="B4:B5"/>
    <mergeCell ref="C4:C5"/>
    <mergeCell ref="D4:E5"/>
    <mergeCell ref="F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3"/>
  <sheetViews>
    <sheetView topLeftCell="A13" zoomScale="90" zoomScaleNormal="90" workbookViewId="0">
      <selection activeCell="E25" sqref="E25"/>
    </sheetView>
  </sheetViews>
  <sheetFormatPr defaultRowHeight="15" x14ac:dyDescent="0.25"/>
  <cols>
    <col min="1" max="1" width="12.42578125" customWidth="1"/>
    <col min="2" max="2" width="22" customWidth="1"/>
    <col min="3" max="3" width="28.140625" customWidth="1"/>
    <col min="4" max="7" width="29.28515625" customWidth="1"/>
    <col min="8" max="8" width="21.7109375" customWidth="1"/>
    <col min="9" max="9" width="19.28515625" customWidth="1"/>
  </cols>
  <sheetData>
    <row r="1" spans="1:16" x14ac:dyDescent="0.25">
      <c r="A1" s="59" t="s">
        <v>43</v>
      </c>
      <c r="B1" s="54" t="s">
        <v>44</v>
      </c>
      <c r="C1" s="54"/>
      <c r="D1" s="54"/>
      <c r="E1" s="54"/>
      <c r="F1" s="54"/>
      <c r="G1" s="54"/>
      <c r="H1" s="54"/>
      <c r="I1" s="54"/>
      <c r="J1" s="57"/>
      <c r="K1" s="57"/>
      <c r="L1" s="57"/>
      <c r="M1" s="57"/>
      <c r="N1" s="57"/>
      <c r="O1" s="57"/>
      <c r="P1" s="57"/>
    </row>
    <row r="2" spans="1:16" ht="75" customHeight="1" thickBot="1" x14ac:dyDescent="0.3">
      <c r="A2" s="103" t="s">
        <v>45</v>
      </c>
      <c r="B2" s="104" t="s">
        <v>182</v>
      </c>
      <c r="C2" s="91" t="s">
        <v>17</v>
      </c>
      <c r="D2" s="102" t="s">
        <v>179</v>
      </c>
      <c r="E2" s="118" t="s">
        <v>186</v>
      </c>
      <c r="F2" s="121" t="s">
        <v>187</v>
      </c>
      <c r="G2" s="118" t="s">
        <v>188</v>
      </c>
      <c r="H2" s="100" t="s">
        <v>153</v>
      </c>
      <c r="I2" s="73"/>
      <c r="J2" s="80"/>
      <c r="K2" s="57"/>
      <c r="L2" s="57"/>
      <c r="M2" s="57"/>
      <c r="N2" s="57"/>
      <c r="O2" s="57"/>
      <c r="P2" s="57"/>
    </row>
    <row r="3" spans="1:16" ht="29.25" thickBot="1" x14ac:dyDescent="0.3">
      <c r="A3" s="132"/>
      <c r="B3" s="147" t="s">
        <v>46</v>
      </c>
      <c r="C3" s="133">
        <v>9217535952126.3496</v>
      </c>
      <c r="D3" s="81">
        <v>8424447794.7799997</v>
      </c>
      <c r="E3" s="81">
        <v>2499052384519.9902</v>
      </c>
      <c r="F3" s="128">
        <f>D3*100/E3</f>
        <v>0.33710569041945632</v>
      </c>
      <c r="G3" s="120"/>
      <c r="H3" s="74">
        <f>$D$3*100/$C$3</f>
        <v>9.139587671297994E-2</v>
      </c>
      <c r="I3" s="75"/>
      <c r="J3" s="57"/>
      <c r="K3" s="57"/>
      <c r="L3" s="57"/>
      <c r="M3" s="57"/>
      <c r="N3" s="57"/>
      <c r="O3" s="57"/>
      <c r="P3" s="57"/>
    </row>
    <row r="4" spans="1:16" x14ac:dyDescent="0.25">
      <c r="A4" s="66"/>
      <c r="B4" s="135" t="s">
        <v>47</v>
      </c>
      <c r="C4" s="52">
        <v>9217535952126.3496</v>
      </c>
      <c r="D4" s="81">
        <v>8424447794.7799997</v>
      </c>
      <c r="E4" s="52">
        <v>2499052384519.9902</v>
      </c>
      <c r="F4" s="122">
        <f t="shared" ref="F4:F67" si="0">D4*100/E4</f>
        <v>0.33710569041945632</v>
      </c>
      <c r="G4" s="81"/>
      <c r="H4" s="76">
        <f>$D$4*100/$C$4</f>
        <v>9.139587671297994E-2</v>
      </c>
      <c r="I4" s="75"/>
      <c r="J4" s="57"/>
      <c r="K4" s="57"/>
      <c r="L4" s="57"/>
      <c r="M4" s="57"/>
      <c r="N4" s="57"/>
      <c r="O4" s="57"/>
      <c r="P4" s="57"/>
    </row>
    <row r="5" spans="1:16" ht="25.5" x14ac:dyDescent="0.25">
      <c r="A5" s="66"/>
      <c r="B5" s="50" t="s">
        <v>48</v>
      </c>
      <c r="C5" s="52">
        <v>3041263657315.96</v>
      </c>
      <c r="D5" s="81">
        <v>3967171385.9000001</v>
      </c>
      <c r="E5" s="52">
        <v>966743986745.40002</v>
      </c>
      <c r="F5" s="81">
        <f t="shared" si="0"/>
        <v>0.41036421641014947</v>
      </c>
      <c r="G5" s="81"/>
      <c r="H5" s="77">
        <f>$D$5*100/$C$5</f>
        <v>0.13044483586145872</v>
      </c>
      <c r="I5" s="75"/>
      <c r="J5" s="57"/>
      <c r="K5" s="57"/>
      <c r="L5" s="57"/>
      <c r="M5" s="57"/>
      <c r="N5" s="57"/>
      <c r="O5" s="57"/>
      <c r="P5" s="57"/>
    </row>
    <row r="6" spans="1:16" ht="25.5" x14ac:dyDescent="0.25">
      <c r="A6" s="66"/>
      <c r="B6" s="50" t="s">
        <v>49</v>
      </c>
      <c r="C6" s="52">
        <v>86794979834.169998</v>
      </c>
      <c r="D6" s="81">
        <v>47322965.270000003</v>
      </c>
      <c r="E6" s="52">
        <v>18272611327.84</v>
      </c>
      <c r="F6" s="81">
        <f t="shared" si="0"/>
        <v>0.25898304528537264</v>
      </c>
      <c r="G6" s="81"/>
      <c r="H6" s="76">
        <f>$D$6*100/$C$6</f>
        <v>5.4522698617379704E-2</v>
      </c>
      <c r="I6" s="69"/>
      <c r="J6" s="57"/>
      <c r="K6" s="57"/>
      <c r="L6" s="57"/>
      <c r="M6" s="57"/>
      <c r="N6" s="57"/>
      <c r="O6" s="57"/>
      <c r="P6" s="57"/>
    </row>
    <row r="7" spans="1:16" x14ac:dyDescent="0.25">
      <c r="A7" s="66"/>
      <c r="B7" s="50" t="s">
        <v>50</v>
      </c>
      <c r="C7" s="52">
        <v>52611385489.540001</v>
      </c>
      <c r="D7" s="81">
        <v>31636907.350000001</v>
      </c>
      <c r="E7" s="52">
        <v>10638197573.299999</v>
      </c>
      <c r="F7" s="81">
        <f t="shared" si="0"/>
        <v>0.29738973291305532</v>
      </c>
      <c r="G7" s="81"/>
      <c r="H7" s="76">
        <f t="shared" ref="H7:H67" si="1">D7*100/C7</f>
        <v>6.013319561084346E-2</v>
      </c>
      <c r="I7" s="69"/>
      <c r="J7" s="57"/>
      <c r="K7" s="57"/>
      <c r="L7" s="57"/>
      <c r="M7" s="57"/>
      <c r="N7" s="57"/>
      <c r="O7" s="57"/>
      <c r="P7" s="57"/>
    </row>
    <row r="8" spans="1:16" ht="30" x14ac:dyDescent="0.25">
      <c r="A8" s="66"/>
      <c r="B8" s="85" t="s">
        <v>51</v>
      </c>
      <c r="C8" s="131">
        <v>59978989702.349998</v>
      </c>
      <c r="D8" s="130">
        <v>101027505.25</v>
      </c>
      <c r="E8" s="131">
        <v>15484912856.219999</v>
      </c>
      <c r="F8" s="130">
        <f t="shared" si="0"/>
        <v>0.652425403927405</v>
      </c>
      <c r="G8" s="130"/>
      <c r="H8" s="74">
        <f t="shared" si="1"/>
        <v>0.16843815768047474</v>
      </c>
      <c r="I8" s="78" t="s">
        <v>180</v>
      </c>
      <c r="J8" s="57"/>
      <c r="K8" s="57"/>
      <c r="L8" s="57"/>
      <c r="M8" s="57"/>
      <c r="N8" s="57"/>
      <c r="O8" s="57"/>
      <c r="P8" s="57"/>
    </row>
    <row r="9" spans="1:16" ht="25.5" x14ac:dyDescent="0.25">
      <c r="A9" s="66"/>
      <c r="B9" s="50" t="s">
        <v>52</v>
      </c>
      <c r="C9" s="52">
        <v>105900913229.28999</v>
      </c>
      <c r="D9" s="81">
        <v>75062488.400000006</v>
      </c>
      <c r="E9" s="52">
        <v>24894925017.630001</v>
      </c>
      <c r="F9" s="81">
        <f t="shared" si="0"/>
        <v>0.30151723030634764</v>
      </c>
      <c r="G9" s="81"/>
      <c r="H9" s="76">
        <f t="shared" si="1"/>
        <v>7.0879925499300875E-2</v>
      </c>
      <c r="I9" s="69"/>
      <c r="J9" s="57"/>
      <c r="K9" s="57"/>
      <c r="L9" s="57"/>
      <c r="M9" s="57"/>
      <c r="N9" s="57"/>
      <c r="O9" s="57"/>
      <c r="P9" s="57"/>
    </row>
    <row r="10" spans="1:16" x14ac:dyDescent="0.25">
      <c r="A10" s="66"/>
      <c r="B10" s="50" t="s">
        <v>53</v>
      </c>
      <c r="C10" s="52">
        <v>43142192528.360001</v>
      </c>
      <c r="D10" s="81">
        <v>17361286.699999999</v>
      </c>
      <c r="E10" s="52">
        <v>9002816499.4699993</v>
      </c>
      <c r="F10" s="81">
        <f t="shared" si="0"/>
        <v>0.19284283647258688</v>
      </c>
      <c r="G10" s="81"/>
      <c r="H10" s="76">
        <f t="shared" si="1"/>
        <v>4.0242012940319073E-2</v>
      </c>
      <c r="I10" s="69"/>
      <c r="J10" s="57"/>
      <c r="K10" s="57"/>
      <c r="L10" s="57"/>
      <c r="M10" s="57"/>
      <c r="N10" s="57"/>
      <c r="O10" s="57"/>
      <c r="P10" s="57"/>
    </row>
    <row r="11" spans="1:16" x14ac:dyDescent="0.25">
      <c r="A11" s="66"/>
      <c r="B11" s="50" t="s">
        <v>54</v>
      </c>
      <c r="C11" s="52">
        <v>65839192097.449997</v>
      </c>
      <c r="D11" s="81">
        <v>80316444.840000004</v>
      </c>
      <c r="E11" s="52">
        <v>16422541222.700001</v>
      </c>
      <c r="F11" s="81">
        <f t="shared" si="0"/>
        <v>0.48906222094898977</v>
      </c>
      <c r="G11" s="81"/>
      <c r="H11" s="76">
        <f t="shared" si="1"/>
        <v>0.12198880679021989</v>
      </c>
      <c r="I11" s="69"/>
      <c r="J11" s="57"/>
      <c r="K11" s="57"/>
      <c r="L11" s="57"/>
      <c r="M11" s="57"/>
      <c r="N11" s="57"/>
      <c r="O11" s="57"/>
      <c r="P11" s="57"/>
    </row>
    <row r="12" spans="1:16" x14ac:dyDescent="0.25">
      <c r="A12" s="66"/>
      <c r="B12" s="50" t="s">
        <v>55</v>
      </c>
      <c r="C12" s="52">
        <v>57423401208.980003</v>
      </c>
      <c r="D12" s="81">
        <v>75828280.25</v>
      </c>
      <c r="E12" s="52">
        <v>16129488323.92</v>
      </c>
      <c r="F12" s="81">
        <f t="shared" si="0"/>
        <v>0.47012204434003529</v>
      </c>
      <c r="G12" s="81"/>
      <c r="H12" s="79">
        <f t="shared" si="1"/>
        <v>0.13205118236385796</v>
      </c>
      <c r="I12" s="69"/>
      <c r="J12" s="57"/>
      <c r="K12" s="57"/>
      <c r="L12" s="57"/>
      <c r="M12" s="57"/>
      <c r="N12" s="57"/>
      <c r="O12" s="57"/>
      <c r="P12" s="57"/>
    </row>
    <row r="13" spans="1:16" ht="25.5" x14ac:dyDescent="0.25">
      <c r="A13" s="66"/>
      <c r="B13" s="50" t="s">
        <v>56</v>
      </c>
      <c r="C13" s="52">
        <v>29770774708.529999</v>
      </c>
      <c r="D13" s="81">
        <v>13550053.18</v>
      </c>
      <c r="E13" s="52">
        <v>6508894002.6499996</v>
      </c>
      <c r="F13" s="81">
        <f t="shared" si="0"/>
        <v>0.20817750564816845</v>
      </c>
      <c r="G13" s="81"/>
      <c r="H13" s="76">
        <f t="shared" si="1"/>
        <v>4.5514613954999311E-2</v>
      </c>
      <c r="I13" s="69"/>
      <c r="J13" s="57"/>
      <c r="K13" s="57"/>
      <c r="L13" s="57"/>
      <c r="M13" s="57"/>
      <c r="N13" s="57"/>
      <c r="O13" s="57"/>
      <c r="P13" s="57"/>
    </row>
    <row r="14" spans="1:16" x14ac:dyDescent="0.25">
      <c r="A14" s="66"/>
      <c r="B14" s="50" t="s">
        <v>57</v>
      </c>
      <c r="C14" s="52">
        <v>54284402535.099998</v>
      </c>
      <c r="D14" s="81">
        <v>21703773.32</v>
      </c>
      <c r="E14" s="52">
        <v>11395105321.389999</v>
      </c>
      <c r="F14" s="81">
        <f t="shared" si="0"/>
        <v>0.1904657544433519</v>
      </c>
      <c r="G14" s="81"/>
      <c r="H14" s="76">
        <f t="shared" si="1"/>
        <v>3.9981601171656E-2</v>
      </c>
      <c r="I14" s="69"/>
      <c r="J14" s="57"/>
      <c r="K14" s="57"/>
      <c r="L14" s="57"/>
      <c r="M14" s="57"/>
      <c r="N14" s="57"/>
      <c r="O14" s="57"/>
      <c r="P14" s="57"/>
    </row>
    <row r="15" spans="1:16" ht="15.75" thickBot="1" x14ac:dyDescent="0.3">
      <c r="A15" s="66"/>
      <c r="B15" s="50" t="s">
        <v>58</v>
      </c>
      <c r="C15" s="52">
        <v>53494365992.370003</v>
      </c>
      <c r="D15" s="81">
        <v>53291145.280000001</v>
      </c>
      <c r="E15" s="52">
        <v>13301279548.440001</v>
      </c>
      <c r="F15" s="126">
        <f t="shared" si="0"/>
        <v>0.40064675797487531</v>
      </c>
      <c r="G15" s="126"/>
      <c r="H15" s="76">
        <f t="shared" si="1"/>
        <v>9.9620108195321008E-2</v>
      </c>
      <c r="I15" s="69"/>
      <c r="J15" s="57"/>
      <c r="K15" s="57"/>
      <c r="L15" s="57"/>
      <c r="M15" s="57"/>
      <c r="N15" s="57"/>
      <c r="O15" s="57"/>
      <c r="P15" s="57"/>
    </row>
    <row r="16" spans="1:16" ht="45.75" thickBot="1" x14ac:dyDescent="0.3">
      <c r="A16" s="66"/>
      <c r="B16" s="123" t="s">
        <v>161</v>
      </c>
      <c r="C16" s="124">
        <v>509134977769.57001</v>
      </c>
      <c r="D16" s="119">
        <v>1635904138.24</v>
      </c>
      <c r="E16" s="119">
        <v>153538538280.38</v>
      </c>
      <c r="F16" s="127">
        <f t="shared" si="0"/>
        <v>1.0654680945657047</v>
      </c>
      <c r="G16" s="129" t="s">
        <v>188</v>
      </c>
      <c r="H16" s="125">
        <f t="shared" si="1"/>
        <v>0.32131049911491166</v>
      </c>
      <c r="I16" s="78" t="s">
        <v>157</v>
      </c>
      <c r="J16" s="57"/>
      <c r="K16" s="57"/>
      <c r="L16" s="57"/>
      <c r="M16" s="57"/>
      <c r="N16" s="57"/>
      <c r="O16" s="57"/>
      <c r="P16" s="57"/>
    </row>
    <row r="17" spans="1:16" x14ac:dyDescent="0.25">
      <c r="A17" s="66"/>
      <c r="B17" s="50" t="s">
        <v>60</v>
      </c>
      <c r="C17" s="52">
        <v>36025306080.059998</v>
      </c>
      <c r="D17" s="81">
        <v>16884340.02</v>
      </c>
      <c r="E17" s="52">
        <v>7859035685.5299997</v>
      </c>
      <c r="F17" s="122">
        <f t="shared" si="0"/>
        <v>0.21483984416927035</v>
      </c>
      <c r="G17" s="122"/>
      <c r="H17" s="76">
        <f t="shared" si="1"/>
        <v>4.6867998796394625E-2</v>
      </c>
      <c r="I17" s="69"/>
      <c r="J17" s="57"/>
      <c r="K17" s="57"/>
      <c r="L17" s="57"/>
      <c r="M17" s="57"/>
      <c r="N17" s="57"/>
      <c r="O17" s="57"/>
      <c r="P17" s="57"/>
    </row>
    <row r="18" spans="1:16" ht="21.75" customHeight="1" x14ac:dyDescent="0.25">
      <c r="A18" s="66"/>
      <c r="B18" s="123" t="s">
        <v>162</v>
      </c>
      <c r="C18" s="124">
        <v>53567983517.849998</v>
      </c>
      <c r="D18" s="119">
        <v>120582611.67</v>
      </c>
      <c r="E18" s="124">
        <v>13082346106.43</v>
      </c>
      <c r="F18" s="119">
        <f t="shared" si="0"/>
        <v>0.92172008513620807</v>
      </c>
      <c r="G18" s="119" t="s">
        <v>190</v>
      </c>
      <c r="H18" s="74">
        <f t="shared" si="1"/>
        <v>0.22510201756954187</v>
      </c>
      <c r="I18" s="78" t="s">
        <v>158</v>
      </c>
      <c r="J18" s="57"/>
      <c r="K18" s="57"/>
      <c r="L18" s="57"/>
      <c r="M18" s="57"/>
      <c r="N18" s="57"/>
      <c r="O18" s="57"/>
      <c r="P18" s="57"/>
    </row>
    <row r="19" spans="1:16" ht="25.5" x14ac:dyDescent="0.25">
      <c r="A19" s="66"/>
      <c r="B19" s="50" t="s">
        <v>62</v>
      </c>
      <c r="C19" s="52">
        <v>42784154542.919998</v>
      </c>
      <c r="D19" s="81">
        <v>28869476.789999999</v>
      </c>
      <c r="E19" s="52">
        <v>11124611455.6</v>
      </c>
      <c r="F19" s="81">
        <f t="shared" si="0"/>
        <v>0.25950997844034762</v>
      </c>
      <c r="G19" s="81"/>
      <c r="H19" s="76">
        <f t="shared" si="1"/>
        <v>6.7477029985572951E-2</v>
      </c>
      <c r="I19" s="69"/>
      <c r="J19" s="57"/>
      <c r="K19" s="57"/>
      <c r="L19" s="57"/>
      <c r="M19" s="57"/>
      <c r="N19" s="57"/>
      <c r="O19" s="57"/>
      <c r="P19" s="57"/>
    </row>
    <row r="20" spans="1:16" ht="25.5" x14ac:dyDescent="0.25">
      <c r="A20" s="66"/>
      <c r="B20" s="50" t="s">
        <v>63</v>
      </c>
      <c r="C20" s="52">
        <v>50409448247.790001</v>
      </c>
      <c r="D20" s="81">
        <v>18712663.41</v>
      </c>
      <c r="E20" s="52">
        <v>8689283764.0799999</v>
      </c>
      <c r="F20" s="81">
        <f t="shared" si="0"/>
        <v>0.2153533469277977</v>
      </c>
      <c r="G20" s="81"/>
      <c r="H20" s="76">
        <f t="shared" si="1"/>
        <v>3.7121341455706933E-2</v>
      </c>
      <c r="I20" s="69"/>
      <c r="J20" s="57"/>
      <c r="K20" s="57"/>
      <c r="L20" s="57"/>
      <c r="M20" s="57"/>
      <c r="N20" s="57"/>
      <c r="O20" s="57"/>
      <c r="P20" s="57"/>
    </row>
    <row r="21" spans="1:16" x14ac:dyDescent="0.25">
      <c r="A21" s="66"/>
      <c r="B21" s="123" t="s">
        <v>163</v>
      </c>
      <c r="C21" s="124">
        <v>72638322639.25</v>
      </c>
      <c r="D21" s="119">
        <v>135628640.46000001</v>
      </c>
      <c r="E21" s="124">
        <v>17544444861.380001</v>
      </c>
      <c r="F21" s="119">
        <f t="shared" si="0"/>
        <v>0.7730574636679145</v>
      </c>
      <c r="G21" s="119" t="s">
        <v>191</v>
      </c>
      <c r="H21" s="74">
        <f t="shared" si="1"/>
        <v>0.18671774833455926</v>
      </c>
      <c r="I21" s="78" t="s">
        <v>159</v>
      </c>
      <c r="J21" s="57"/>
      <c r="K21" s="57"/>
      <c r="L21" s="57"/>
      <c r="M21" s="57"/>
      <c r="N21" s="57"/>
      <c r="O21" s="57"/>
      <c r="P21" s="57"/>
    </row>
    <row r="22" spans="1:16" ht="25.5" x14ac:dyDescent="0.25">
      <c r="A22" s="66"/>
      <c r="B22" s="50" t="s">
        <v>65</v>
      </c>
      <c r="C22" s="52">
        <v>71016585152.610001</v>
      </c>
      <c r="D22" s="81">
        <v>58253314.979999997</v>
      </c>
      <c r="E22" s="52">
        <v>17129168033.799999</v>
      </c>
      <c r="F22" s="81">
        <f t="shared" si="0"/>
        <v>0.34008257064821884</v>
      </c>
      <c r="G22" s="81"/>
      <c r="H22" s="76">
        <f t="shared" si="1"/>
        <v>8.2027761338872365E-2</v>
      </c>
      <c r="I22" s="69"/>
      <c r="J22" s="57"/>
      <c r="K22" s="57"/>
      <c r="L22" s="57"/>
      <c r="M22" s="57"/>
      <c r="N22" s="57"/>
      <c r="O22" s="57"/>
      <c r="P22" s="57"/>
    </row>
    <row r="23" spans="1:16" x14ac:dyDescent="0.25">
      <c r="A23" s="66"/>
      <c r="B23" s="50" t="s">
        <v>66</v>
      </c>
      <c r="C23" s="52">
        <v>1592594737459.6699</v>
      </c>
      <c r="D23" s="81">
        <v>1435235350.49</v>
      </c>
      <c r="E23" s="52">
        <v>594458479662.19995</v>
      </c>
      <c r="F23" s="81">
        <f t="shared" si="0"/>
        <v>0.24143576037565653</v>
      </c>
      <c r="G23" s="81"/>
      <c r="H23" s="76">
        <f t="shared" si="1"/>
        <v>9.0119307613644881E-2</v>
      </c>
      <c r="I23" s="69"/>
      <c r="J23" s="57"/>
      <c r="K23" s="57"/>
      <c r="L23" s="57"/>
      <c r="M23" s="57"/>
      <c r="N23" s="57"/>
      <c r="O23" s="57"/>
      <c r="P23" s="57"/>
    </row>
    <row r="24" spans="1:16" x14ac:dyDescent="0.25">
      <c r="A24" s="66"/>
      <c r="B24" s="50" t="s">
        <v>67</v>
      </c>
      <c r="C24" s="52">
        <v>3851544580.0999999</v>
      </c>
      <c r="D24" s="81"/>
      <c r="E24" s="52">
        <v>1267307202.4400001</v>
      </c>
      <c r="F24" s="81">
        <f t="shared" si="0"/>
        <v>0</v>
      </c>
      <c r="G24" s="81"/>
      <c r="H24" s="76">
        <f t="shared" si="1"/>
        <v>0</v>
      </c>
      <c r="I24" s="69"/>
      <c r="J24" s="57"/>
      <c r="K24" s="57"/>
      <c r="L24" s="57"/>
      <c r="M24" s="57"/>
      <c r="N24" s="57"/>
      <c r="O24" s="57"/>
      <c r="P24" s="57"/>
    </row>
    <row r="25" spans="1:16" ht="25.5" x14ac:dyDescent="0.25">
      <c r="A25" s="66"/>
      <c r="B25" s="50" t="s">
        <v>68</v>
      </c>
      <c r="C25" s="52">
        <v>1015696155285.9301</v>
      </c>
      <c r="D25" s="81">
        <v>664134364.95000005</v>
      </c>
      <c r="E25" s="52">
        <v>301248651630.62</v>
      </c>
      <c r="F25" s="81">
        <f t="shared" si="0"/>
        <v>0.22046052699493479</v>
      </c>
      <c r="G25" s="81"/>
      <c r="H25" s="76">
        <f t="shared" si="1"/>
        <v>6.5387110258681519E-2</v>
      </c>
      <c r="I25" s="69"/>
      <c r="J25" s="57"/>
      <c r="K25" s="57"/>
      <c r="L25" s="57"/>
      <c r="M25" s="57"/>
      <c r="N25" s="57"/>
      <c r="O25" s="57"/>
      <c r="P25" s="57"/>
    </row>
    <row r="26" spans="1:16" ht="25.5" x14ac:dyDescent="0.25">
      <c r="A26" s="66"/>
      <c r="B26" s="50" t="s">
        <v>69</v>
      </c>
      <c r="C26" s="52">
        <v>37499085597.120003</v>
      </c>
      <c r="D26" s="81">
        <v>12764426.619999999</v>
      </c>
      <c r="E26" s="52">
        <v>10112982845.200001</v>
      </c>
      <c r="F26" s="81">
        <f t="shared" si="0"/>
        <v>0.1262182168741488</v>
      </c>
      <c r="G26" s="81"/>
      <c r="H26" s="76">
        <f t="shared" si="1"/>
        <v>3.4039301003596555E-2</v>
      </c>
      <c r="I26" s="69"/>
      <c r="J26" s="57"/>
      <c r="K26" s="57"/>
      <c r="L26" s="57"/>
      <c r="M26" s="57"/>
      <c r="N26" s="57"/>
      <c r="O26" s="57"/>
      <c r="P26" s="57"/>
    </row>
    <row r="27" spans="1:16" x14ac:dyDescent="0.25">
      <c r="A27" s="66"/>
      <c r="B27" s="50" t="s">
        <v>70</v>
      </c>
      <c r="C27" s="52">
        <v>72490310929.169998</v>
      </c>
      <c r="D27" s="81">
        <v>13031013.07</v>
      </c>
      <c r="E27" s="52">
        <v>22734694699.169998</v>
      </c>
      <c r="F27" s="81">
        <f t="shared" si="0"/>
        <v>5.7317739439341306E-2</v>
      </c>
      <c r="G27" s="81"/>
      <c r="H27" s="76">
        <f t="shared" si="1"/>
        <v>1.7976213514565489E-2</v>
      </c>
      <c r="I27" s="69"/>
      <c r="J27" s="57"/>
      <c r="K27" s="57"/>
      <c r="L27" s="57"/>
      <c r="M27" s="57"/>
      <c r="N27" s="57"/>
      <c r="O27" s="57"/>
      <c r="P27" s="57"/>
    </row>
    <row r="28" spans="1:16" ht="25.5" x14ac:dyDescent="0.25">
      <c r="A28" s="66"/>
      <c r="B28" s="50" t="s">
        <v>71</v>
      </c>
      <c r="C28" s="52">
        <v>86571994675.919998</v>
      </c>
      <c r="D28" s="81">
        <v>15276576.17</v>
      </c>
      <c r="E28" s="52">
        <v>22463351889.27</v>
      </c>
      <c r="F28" s="81">
        <f t="shared" si="0"/>
        <v>6.8006663677370044E-2</v>
      </c>
      <c r="G28" s="81"/>
      <c r="H28" s="76">
        <f t="shared" si="1"/>
        <v>1.7646094706709099E-2</v>
      </c>
      <c r="I28" s="69"/>
      <c r="J28" s="57"/>
      <c r="K28" s="57"/>
      <c r="L28" s="57"/>
      <c r="M28" s="57"/>
      <c r="N28" s="57"/>
      <c r="O28" s="57"/>
      <c r="P28" s="57"/>
    </row>
    <row r="29" spans="1:16" ht="25.5" x14ac:dyDescent="0.25">
      <c r="A29" s="66"/>
      <c r="B29" s="50" t="s">
        <v>72</v>
      </c>
      <c r="C29" s="52">
        <v>61509251407.57</v>
      </c>
      <c r="D29" s="81">
        <v>34264199.700000003</v>
      </c>
      <c r="E29" s="52">
        <v>16791112698.559999</v>
      </c>
      <c r="F29" s="81">
        <f t="shared" si="0"/>
        <v>0.2040615194187726</v>
      </c>
      <c r="G29" s="81"/>
      <c r="H29" s="76">
        <f t="shared" si="1"/>
        <v>5.5705766069172283E-2</v>
      </c>
      <c r="I29" s="69"/>
      <c r="J29" s="57"/>
      <c r="K29" s="57"/>
      <c r="L29" s="57"/>
      <c r="M29" s="57"/>
      <c r="N29" s="57"/>
      <c r="O29" s="57"/>
      <c r="P29" s="57"/>
    </row>
    <row r="30" spans="1:16" ht="25.5" x14ac:dyDescent="0.25">
      <c r="A30" s="66"/>
      <c r="B30" s="50" t="s">
        <v>73</v>
      </c>
      <c r="C30" s="52">
        <v>53189259965.199997</v>
      </c>
      <c r="D30" s="81">
        <v>67675937.019999996</v>
      </c>
      <c r="E30" s="52">
        <v>13357264514.389999</v>
      </c>
      <c r="F30" s="81">
        <f t="shared" si="0"/>
        <v>0.50666015445820967</v>
      </c>
      <c r="G30" s="81"/>
      <c r="H30" s="76">
        <f t="shared" si="1"/>
        <v>0.12723609440003145</v>
      </c>
      <c r="I30" s="69"/>
      <c r="J30" s="57"/>
      <c r="K30" s="57"/>
      <c r="L30" s="57"/>
      <c r="M30" s="57"/>
      <c r="N30" s="57"/>
      <c r="O30" s="57"/>
      <c r="P30" s="57"/>
    </row>
    <row r="31" spans="1:16" ht="25.5" x14ac:dyDescent="0.25">
      <c r="A31" s="66"/>
      <c r="B31" s="50" t="s">
        <v>74</v>
      </c>
      <c r="C31" s="52">
        <v>104591279004.39999</v>
      </c>
      <c r="D31" s="81">
        <v>111428254</v>
      </c>
      <c r="E31" s="52">
        <v>25819353614.669998</v>
      </c>
      <c r="F31" s="81">
        <f t="shared" si="0"/>
        <v>0.4315687203597881</v>
      </c>
      <c r="G31" s="81"/>
      <c r="H31" s="76">
        <f t="shared" si="1"/>
        <v>0.10653684997514218</v>
      </c>
      <c r="I31" s="69"/>
      <c r="J31" s="57"/>
      <c r="K31" s="57"/>
      <c r="L31" s="57"/>
      <c r="M31" s="57"/>
      <c r="N31" s="57"/>
      <c r="O31" s="57"/>
      <c r="P31" s="57"/>
    </row>
    <row r="32" spans="1:16" ht="25.5" x14ac:dyDescent="0.25">
      <c r="A32" s="66"/>
      <c r="B32" s="50" t="s">
        <v>75</v>
      </c>
      <c r="C32" s="52">
        <v>65824879774.400002</v>
      </c>
      <c r="D32" s="81">
        <v>15364005.720000001</v>
      </c>
      <c r="E32" s="52">
        <v>24342227879.84</v>
      </c>
      <c r="F32" s="81">
        <f t="shared" si="0"/>
        <v>6.3116678538386053E-2</v>
      </c>
      <c r="G32" s="81"/>
      <c r="H32" s="76">
        <f t="shared" si="1"/>
        <v>2.3340727355153069E-2</v>
      </c>
      <c r="I32" s="69"/>
      <c r="J32" s="57"/>
      <c r="K32" s="57"/>
      <c r="L32" s="57"/>
      <c r="M32" s="57"/>
      <c r="N32" s="57"/>
      <c r="O32" s="57"/>
      <c r="P32" s="57"/>
    </row>
    <row r="33" spans="1:16" ht="25.5" x14ac:dyDescent="0.25">
      <c r="A33" s="66"/>
      <c r="B33" s="50" t="s">
        <v>76</v>
      </c>
      <c r="C33" s="52">
        <v>31856880645.049999</v>
      </c>
      <c r="D33" s="81">
        <v>28557054.370000001</v>
      </c>
      <c r="E33" s="52">
        <v>8185120891.3900003</v>
      </c>
      <c r="F33" s="81">
        <f t="shared" si="0"/>
        <v>0.34888983008228275</v>
      </c>
      <c r="G33" s="81"/>
      <c r="H33" s="76">
        <f t="shared" si="1"/>
        <v>8.9641715672614877E-2</v>
      </c>
      <c r="I33" s="69"/>
      <c r="J33" s="57"/>
      <c r="K33" s="57"/>
      <c r="L33" s="57"/>
      <c r="M33" s="57"/>
      <c r="N33" s="57"/>
      <c r="O33" s="57"/>
      <c r="P33" s="57"/>
    </row>
    <row r="34" spans="1:16" x14ac:dyDescent="0.25">
      <c r="A34" s="66"/>
      <c r="B34" s="50" t="s">
        <v>77</v>
      </c>
      <c r="C34" s="52">
        <v>32012457622.669998</v>
      </c>
      <c r="D34" s="81">
        <v>20943677.140000001</v>
      </c>
      <c r="E34" s="52">
        <v>7325417006.54</v>
      </c>
      <c r="F34" s="81">
        <f t="shared" si="0"/>
        <v>0.28590423072573018</v>
      </c>
      <c r="G34" s="81"/>
      <c r="H34" s="76">
        <f t="shared" si="1"/>
        <v>6.542352163917739E-2</v>
      </c>
      <c r="I34" s="69"/>
      <c r="J34" s="57"/>
      <c r="K34" s="57"/>
      <c r="L34" s="57"/>
      <c r="M34" s="57"/>
      <c r="N34" s="57"/>
      <c r="O34" s="57"/>
      <c r="P34" s="57"/>
    </row>
    <row r="35" spans="1:16" x14ac:dyDescent="0.25">
      <c r="A35" s="66"/>
      <c r="B35" s="50" t="s">
        <v>78</v>
      </c>
      <c r="C35" s="52">
        <v>453242596858.34003</v>
      </c>
      <c r="D35" s="81">
        <v>344829221.13999999</v>
      </c>
      <c r="E35" s="52">
        <v>149491617594.60001</v>
      </c>
      <c r="F35" s="81">
        <f t="shared" si="0"/>
        <v>0.23066793087698587</v>
      </c>
      <c r="G35" s="81"/>
      <c r="H35" s="76">
        <f t="shared" si="1"/>
        <v>7.6080497184110793E-2</v>
      </c>
      <c r="I35" s="69"/>
      <c r="J35" s="57"/>
      <c r="K35" s="57"/>
      <c r="L35" s="57"/>
      <c r="M35" s="57"/>
      <c r="N35" s="57"/>
      <c r="O35" s="57"/>
      <c r="P35" s="57"/>
    </row>
    <row r="36" spans="1:16" ht="25.5" x14ac:dyDescent="0.25">
      <c r="A36" s="66"/>
      <c r="B36" s="50" t="s">
        <v>79</v>
      </c>
      <c r="C36" s="52">
        <v>16908158806.09</v>
      </c>
      <c r="D36" s="81"/>
      <c r="E36" s="52">
        <v>625507996.99000001</v>
      </c>
      <c r="F36" s="81">
        <f t="shared" si="0"/>
        <v>0</v>
      </c>
      <c r="G36" s="81"/>
      <c r="H36" s="76">
        <f t="shared" si="1"/>
        <v>0</v>
      </c>
      <c r="I36" s="69"/>
      <c r="J36" s="57"/>
      <c r="K36" s="57"/>
      <c r="L36" s="57"/>
      <c r="M36" s="57"/>
      <c r="N36" s="57"/>
      <c r="O36" s="57"/>
      <c r="P36" s="57"/>
    </row>
    <row r="37" spans="1:16" ht="25.5" x14ac:dyDescent="0.25">
      <c r="A37" s="66"/>
      <c r="B37" s="50" t="s">
        <v>80</v>
      </c>
      <c r="C37" s="52">
        <v>606399352678.81006</v>
      </c>
      <c r="D37" s="81">
        <v>746081615.38999999</v>
      </c>
      <c r="E37" s="52">
        <v>154364525545.48999</v>
      </c>
      <c r="F37" s="81">
        <f t="shared" si="0"/>
        <v>0.48332452858162395</v>
      </c>
      <c r="G37" s="81"/>
      <c r="H37" s="76">
        <f t="shared" si="1"/>
        <v>0.12303469851907561</v>
      </c>
      <c r="I37" s="69"/>
      <c r="J37" s="57"/>
      <c r="K37" s="57"/>
      <c r="L37" s="57"/>
      <c r="M37" s="57"/>
      <c r="N37" s="57"/>
      <c r="O37" s="57"/>
      <c r="P37" s="57"/>
    </row>
    <row r="38" spans="1:16" ht="25.5" x14ac:dyDescent="0.25">
      <c r="A38" s="66"/>
      <c r="B38" s="50" t="s">
        <v>81</v>
      </c>
      <c r="C38" s="52">
        <v>12063097842.639999</v>
      </c>
      <c r="D38" s="81">
        <v>7035161.5</v>
      </c>
      <c r="E38" s="52">
        <v>1756518555.6900001</v>
      </c>
      <c r="F38" s="81">
        <f t="shared" si="0"/>
        <v>0.40051734592900046</v>
      </c>
      <c r="G38" s="81"/>
      <c r="H38" s="76">
        <f t="shared" si="1"/>
        <v>5.8319691937940552E-2</v>
      </c>
      <c r="I38" s="69"/>
      <c r="J38" s="57"/>
      <c r="K38" s="57"/>
      <c r="L38" s="57"/>
      <c r="M38" s="57"/>
      <c r="N38" s="57"/>
      <c r="O38" s="57"/>
      <c r="P38" s="57"/>
    </row>
    <row r="39" spans="1:16" x14ac:dyDescent="0.25">
      <c r="A39" s="66"/>
      <c r="B39" s="85" t="s">
        <v>82</v>
      </c>
      <c r="C39" s="131">
        <v>251325731346.44</v>
      </c>
      <c r="D39" s="130">
        <v>422937669.63</v>
      </c>
      <c r="E39" s="52">
        <v>68886383722.699997</v>
      </c>
      <c r="F39" s="81">
        <f t="shared" si="0"/>
        <v>0.61396410549365243</v>
      </c>
      <c r="G39" s="130"/>
      <c r="H39" s="74">
        <f t="shared" si="1"/>
        <v>0.16828267737018995</v>
      </c>
      <c r="I39" s="78" t="s">
        <v>175</v>
      </c>
      <c r="J39" s="57"/>
      <c r="K39" s="57"/>
      <c r="L39" s="57"/>
      <c r="M39" s="57"/>
      <c r="N39" s="57"/>
      <c r="O39" s="57"/>
      <c r="P39" s="57"/>
    </row>
    <row r="40" spans="1:16" ht="25.5" x14ac:dyDescent="0.25">
      <c r="A40" s="66"/>
      <c r="B40" s="50" t="s">
        <v>83</v>
      </c>
      <c r="C40" s="52">
        <v>46040614434.330002</v>
      </c>
      <c r="D40" s="81">
        <v>46695896.18</v>
      </c>
      <c r="E40" s="52">
        <v>11108118684.299999</v>
      </c>
      <c r="F40" s="81">
        <f t="shared" si="0"/>
        <v>0.42037628069277905</v>
      </c>
      <c r="G40" s="81"/>
      <c r="H40" s="76">
        <f t="shared" si="1"/>
        <v>0.10142326889795239</v>
      </c>
      <c r="I40" s="69"/>
      <c r="J40" s="57"/>
      <c r="K40" s="57"/>
      <c r="L40" s="57"/>
      <c r="M40" s="57"/>
      <c r="N40" s="57"/>
      <c r="O40" s="57"/>
      <c r="P40" s="57"/>
    </row>
    <row r="41" spans="1:16" ht="25.5" x14ac:dyDescent="0.25">
      <c r="A41" s="66"/>
      <c r="B41" s="50" t="s">
        <v>84</v>
      </c>
      <c r="C41" s="52">
        <v>97470689078.350006</v>
      </c>
      <c r="D41" s="81">
        <v>81998830.140000001</v>
      </c>
      <c r="E41" s="52">
        <v>24186397543.880001</v>
      </c>
      <c r="F41" s="81">
        <f t="shared" si="0"/>
        <v>0.33902870401114593</v>
      </c>
      <c r="G41" s="81"/>
      <c r="H41" s="76">
        <f t="shared" si="1"/>
        <v>8.4126654808079543E-2</v>
      </c>
      <c r="I41" s="69"/>
      <c r="J41" s="57"/>
      <c r="K41" s="57"/>
      <c r="L41" s="57"/>
      <c r="M41" s="57"/>
      <c r="N41" s="57"/>
      <c r="O41" s="57"/>
      <c r="P41" s="57"/>
    </row>
    <row r="42" spans="1:16" x14ac:dyDescent="0.25">
      <c r="A42" s="66"/>
      <c r="B42" s="50" t="s">
        <v>85</v>
      </c>
      <c r="C42" s="52">
        <v>180374897061.92001</v>
      </c>
      <c r="D42" s="81">
        <v>166202486.91</v>
      </c>
      <c r="E42" s="52">
        <v>45130537397.449997</v>
      </c>
      <c r="F42" s="81">
        <f t="shared" si="0"/>
        <v>0.36827056909672629</v>
      </c>
      <c r="G42" s="81"/>
      <c r="H42" s="76">
        <f t="shared" si="1"/>
        <v>9.2142803470565623E-2</v>
      </c>
      <c r="I42" s="69"/>
      <c r="J42" s="57"/>
      <c r="K42" s="57"/>
      <c r="L42" s="57"/>
      <c r="M42" s="57"/>
      <c r="N42" s="57"/>
      <c r="O42" s="57"/>
      <c r="P42" s="57"/>
    </row>
    <row r="43" spans="1:16" ht="25.5" x14ac:dyDescent="0.25">
      <c r="A43" s="66"/>
      <c r="B43" s="50" t="s">
        <v>86</v>
      </c>
      <c r="C43" s="52">
        <v>19124322915.130001</v>
      </c>
      <c r="D43" s="81">
        <v>21211571.030000001</v>
      </c>
      <c r="E43" s="52">
        <v>3296569641.4699998</v>
      </c>
      <c r="F43" s="81">
        <f t="shared" si="0"/>
        <v>0.64344374112907798</v>
      </c>
      <c r="G43" s="81"/>
      <c r="H43" s="76">
        <f t="shared" si="1"/>
        <v>0.11091410202668506</v>
      </c>
      <c r="I43" s="69"/>
      <c r="J43" s="57"/>
      <c r="K43" s="57"/>
      <c r="L43" s="57"/>
      <c r="M43" s="57"/>
      <c r="N43" s="57"/>
      <c r="O43" s="57"/>
      <c r="P43" s="57"/>
    </row>
    <row r="44" spans="1:16" ht="25.5" x14ac:dyDescent="0.25">
      <c r="A44" s="66"/>
      <c r="B44" s="50" t="s">
        <v>87</v>
      </c>
      <c r="C44" s="52">
        <v>390562988230.44</v>
      </c>
      <c r="D44" s="81">
        <v>165120715.34</v>
      </c>
      <c r="E44" s="52">
        <v>56059127188.870003</v>
      </c>
      <c r="F44" s="81">
        <f t="shared" si="0"/>
        <v>0.29454742451427807</v>
      </c>
      <c r="G44" s="81"/>
      <c r="H44" s="76">
        <f t="shared" si="1"/>
        <v>4.2277614703873444E-2</v>
      </c>
      <c r="I44" s="69"/>
      <c r="J44" s="57"/>
      <c r="K44" s="57"/>
      <c r="L44" s="57"/>
      <c r="M44" s="57"/>
      <c r="N44" s="57"/>
      <c r="O44" s="57"/>
      <c r="P44" s="57"/>
    </row>
    <row r="45" spans="1:16" ht="25.5" x14ac:dyDescent="0.25">
      <c r="A45" s="66"/>
      <c r="B45" s="50" t="s">
        <v>88</v>
      </c>
      <c r="C45" s="52">
        <v>102541888173.07001</v>
      </c>
      <c r="D45" s="81">
        <v>13386570.73</v>
      </c>
      <c r="E45" s="52">
        <v>10993200581.02</v>
      </c>
      <c r="F45" s="81">
        <f t="shared" si="0"/>
        <v>0.12177136795913836</v>
      </c>
      <c r="G45" s="81"/>
      <c r="H45" s="76">
        <f t="shared" si="1"/>
        <v>1.3054733990665522E-2</v>
      </c>
      <c r="I45" s="69"/>
      <c r="J45" s="57"/>
      <c r="K45" s="57"/>
      <c r="L45" s="57"/>
      <c r="M45" s="57"/>
      <c r="N45" s="57"/>
      <c r="O45" s="57"/>
      <c r="P45" s="57"/>
    </row>
    <row r="46" spans="1:16" ht="25.5" x14ac:dyDescent="0.25">
      <c r="A46" s="66"/>
      <c r="B46" s="50" t="s">
        <v>89</v>
      </c>
      <c r="C46" s="52">
        <v>31265092994.5</v>
      </c>
      <c r="D46" s="81">
        <v>24752593</v>
      </c>
      <c r="E46" s="52">
        <v>4453227737.7399998</v>
      </c>
      <c r="F46" s="81">
        <f t="shared" si="0"/>
        <v>0.55583487882795479</v>
      </c>
      <c r="G46" s="81"/>
      <c r="H46" s="76">
        <f t="shared" si="1"/>
        <v>7.9170060374854329E-2</v>
      </c>
      <c r="I46" s="69"/>
      <c r="J46" s="57"/>
      <c r="K46" s="57"/>
      <c r="L46" s="57"/>
      <c r="M46" s="57"/>
      <c r="N46" s="57"/>
      <c r="O46" s="57"/>
      <c r="P46" s="57"/>
    </row>
    <row r="47" spans="1:16" ht="38.25" x14ac:dyDescent="0.25">
      <c r="A47" s="66"/>
      <c r="B47" s="50" t="s">
        <v>90</v>
      </c>
      <c r="C47" s="52">
        <v>28611704629.07</v>
      </c>
      <c r="D47" s="81">
        <v>13673379.9</v>
      </c>
      <c r="E47" s="52">
        <v>5285248735.4799995</v>
      </c>
      <c r="F47" s="81">
        <f t="shared" si="0"/>
        <v>0.25870835194964958</v>
      </c>
      <c r="G47" s="81"/>
      <c r="H47" s="76">
        <f t="shared" si="1"/>
        <v>4.7789462659654343E-2</v>
      </c>
      <c r="I47" s="69"/>
      <c r="J47" s="57"/>
      <c r="K47" s="57"/>
      <c r="L47" s="57"/>
      <c r="M47" s="57"/>
      <c r="N47" s="57"/>
      <c r="O47" s="57"/>
      <c r="P47" s="57"/>
    </row>
    <row r="48" spans="1:16" ht="25.5" x14ac:dyDescent="0.25">
      <c r="A48" s="66"/>
      <c r="B48" s="123" t="s">
        <v>91</v>
      </c>
      <c r="C48" s="124">
        <v>22949020205.279999</v>
      </c>
      <c r="D48" s="119">
        <v>12030161</v>
      </c>
      <c r="E48" s="124">
        <v>1729022597.71</v>
      </c>
      <c r="F48" s="119">
        <f t="shared" si="0"/>
        <v>0.69577812435380071</v>
      </c>
      <c r="G48" s="119" t="s">
        <v>192</v>
      </c>
      <c r="H48" s="76">
        <f t="shared" si="1"/>
        <v>5.2421240176659736E-2</v>
      </c>
      <c r="I48" s="69"/>
      <c r="J48" s="57"/>
      <c r="K48" s="57"/>
      <c r="L48" s="57"/>
      <c r="M48" s="57"/>
      <c r="N48" s="57"/>
      <c r="O48" s="57"/>
      <c r="P48" s="57"/>
    </row>
    <row r="49" spans="1:16" ht="25.5" x14ac:dyDescent="0.25">
      <c r="A49" s="66"/>
      <c r="B49" s="50" t="s">
        <v>92</v>
      </c>
      <c r="C49" s="52">
        <v>109232280745.39999</v>
      </c>
      <c r="D49" s="81">
        <v>68975779.5</v>
      </c>
      <c r="E49" s="52">
        <v>22856134234.619999</v>
      </c>
      <c r="F49" s="81">
        <f t="shared" si="0"/>
        <v>0.30178235213338461</v>
      </c>
      <c r="G49" s="81"/>
      <c r="H49" s="76">
        <f t="shared" si="1"/>
        <v>6.3145966585436072E-2</v>
      </c>
      <c r="I49" s="69"/>
      <c r="J49" s="57"/>
      <c r="K49" s="57"/>
      <c r="L49" s="57"/>
      <c r="M49" s="57"/>
      <c r="N49" s="57"/>
      <c r="O49" s="57"/>
      <c r="P49" s="57"/>
    </row>
    <row r="50" spans="1:16" ht="25.5" x14ac:dyDescent="0.25">
      <c r="A50" s="66"/>
      <c r="B50" s="123" t="s">
        <v>93</v>
      </c>
      <c r="C50" s="124">
        <v>23207273671.290001</v>
      </c>
      <c r="D50" s="119">
        <v>29038498.210000001</v>
      </c>
      <c r="E50" s="124">
        <v>2824544413</v>
      </c>
      <c r="F50" s="119">
        <f t="shared" si="0"/>
        <v>1.0280772388053081</v>
      </c>
      <c r="G50" s="119" t="s">
        <v>189</v>
      </c>
      <c r="H50" s="76">
        <f t="shared" si="1"/>
        <v>0.12512671079465865</v>
      </c>
      <c r="I50" s="69"/>
      <c r="J50" s="57"/>
      <c r="K50" s="57"/>
      <c r="L50" s="57"/>
      <c r="M50" s="57"/>
      <c r="N50" s="57"/>
      <c r="O50" s="57"/>
      <c r="P50" s="57"/>
    </row>
    <row r="51" spans="1:16" ht="25.5" x14ac:dyDescent="0.25">
      <c r="A51" s="66"/>
      <c r="B51" s="50" t="s">
        <v>94</v>
      </c>
      <c r="C51" s="52">
        <v>72755727811.830002</v>
      </c>
      <c r="D51" s="81">
        <v>3263733</v>
      </c>
      <c r="E51" s="52">
        <v>7917748889.3000002</v>
      </c>
      <c r="F51" s="81">
        <f t="shared" si="0"/>
        <v>4.1220466140453001E-2</v>
      </c>
      <c r="G51" s="81"/>
      <c r="H51" s="76">
        <f t="shared" si="1"/>
        <v>4.4858777420811128E-3</v>
      </c>
      <c r="I51" s="69"/>
      <c r="J51" s="57"/>
      <c r="K51" s="57"/>
      <c r="L51" s="57"/>
      <c r="M51" s="57"/>
      <c r="N51" s="57"/>
      <c r="O51" s="57"/>
      <c r="P51" s="57"/>
    </row>
    <row r="52" spans="1:16" ht="25.5" x14ac:dyDescent="0.25">
      <c r="A52" s="66"/>
      <c r="B52" s="50" t="s">
        <v>95</v>
      </c>
      <c r="C52" s="52">
        <v>1434311278366.21</v>
      </c>
      <c r="D52" s="81">
        <v>856347128.57000005</v>
      </c>
      <c r="E52" s="52">
        <v>346323066177.34998</v>
      </c>
      <c r="F52" s="81">
        <f t="shared" si="0"/>
        <v>0.24726829143152415</v>
      </c>
      <c r="G52" s="81"/>
      <c r="H52" s="76">
        <f t="shared" si="1"/>
        <v>5.9704412946222161E-2</v>
      </c>
      <c r="I52" s="69"/>
      <c r="J52" s="57"/>
      <c r="K52" s="57"/>
      <c r="L52" s="57"/>
      <c r="M52" s="57"/>
      <c r="N52" s="57"/>
      <c r="O52" s="57"/>
      <c r="P52" s="57"/>
    </row>
    <row r="53" spans="1:16" ht="25.5" x14ac:dyDescent="0.25">
      <c r="A53" s="66"/>
      <c r="B53" s="50" t="s">
        <v>96</v>
      </c>
      <c r="C53" s="52">
        <v>181472220140.87</v>
      </c>
      <c r="D53" s="81">
        <v>120157273.33</v>
      </c>
      <c r="E53" s="52">
        <v>41707395477.660004</v>
      </c>
      <c r="F53" s="81">
        <f t="shared" si="0"/>
        <v>0.28809584476297639</v>
      </c>
      <c r="G53" s="81"/>
      <c r="H53" s="76">
        <f t="shared" si="1"/>
        <v>6.6212488741652281E-2</v>
      </c>
      <c r="I53" s="69"/>
      <c r="J53" s="57"/>
      <c r="K53" s="57"/>
      <c r="L53" s="57"/>
      <c r="M53" s="57"/>
      <c r="N53" s="57"/>
      <c r="O53" s="57"/>
      <c r="P53" s="57"/>
    </row>
    <row r="54" spans="1:16" ht="25.5" x14ac:dyDescent="0.25">
      <c r="A54" s="66"/>
      <c r="B54" s="50" t="s">
        <v>97</v>
      </c>
      <c r="C54" s="52">
        <v>29307225552.419998</v>
      </c>
      <c r="D54" s="81">
        <v>2292153.98</v>
      </c>
      <c r="E54" s="52">
        <v>6357270233.9700003</v>
      </c>
      <c r="F54" s="81">
        <f t="shared" si="0"/>
        <v>3.605563230192578E-2</v>
      </c>
      <c r="G54" s="81"/>
      <c r="H54" s="76">
        <f t="shared" si="1"/>
        <v>7.8211223914736241E-3</v>
      </c>
      <c r="I54" s="69"/>
      <c r="J54" s="57"/>
      <c r="K54" s="57"/>
      <c r="L54" s="57"/>
      <c r="M54" s="57"/>
      <c r="N54" s="57"/>
      <c r="O54" s="57"/>
      <c r="P54" s="57"/>
    </row>
    <row r="55" spans="1:16" ht="25.5" x14ac:dyDescent="0.25">
      <c r="A55" s="66"/>
      <c r="B55" s="50" t="s">
        <v>98</v>
      </c>
      <c r="C55" s="52">
        <v>41817447224.739998</v>
      </c>
      <c r="D55" s="81">
        <v>16502580.439999999</v>
      </c>
      <c r="E55" s="52">
        <v>7362737879.5</v>
      </c>
      <c r="F55" s="81">
        <f t="shared" si="0"/>
        <v>0.22413646540301232</v>
      </c>
      <c r="G55" s="81"/>
      <c r="H55" s="76">
        <f t="shared" si="1"/>
        <v>3.9463385584753624E-2</v>
      </c>
      <c r="I55" s="69"/>
      <c r="J55" s="57"/>
      <c r="K55" s="57"/>
      <c r="L55" s="57"/>
      <c r="M55" s="57"/>
      <c r="N55" s="57"/>
      <c r="O55" s="57"/>
      <c r="P55" s="57"/>
    </row>
    <row r="56" spans="1:16" ht="25.5" x14ac:dyDescent="0.25">
      <c r="A56" s="66"/>
      <c r="B56" s="50" t="s">
        <v>99</v>
      </c>
      <c r="C56" s="52">
        <v>231127519885.29001</v>
      </c>
      <c r="D56" s="81">
        <v>128325828.86</v>
      </c>
      <c r="E56" s="52">
        <v>51327889355.75</v>
      </c>
      <c r="F56" s="81">
        <f t="shared" si="0"/>
        <v>0.25001189503543131</v>
      </c>
      <c r="G56" s="81"/>
      <c r="H56" s="76">
        <f t="shared" si="1"/>
        <v>5.5521657015871105E-2</v>
      </c>
      <c r="I56" s="69"/>
      <c r="J56" s="57"/>
      <c r="K56" s="57"/>
      <c r="L56" s="57"/>
      <c r="M56" s="57"/>
      <c r="N56" s="57"/>
      <c r="O56" s="57"/>
      <c r="P56" s="57"/>
    </row>
    <row r="57" spans="1:16" ht="25.5" x14ac:dyDescent="0.25">
      <c r="A57" s="66"/>
      <c r="B57" s="50" t="s">
        <v>100</v>
      </c>
      <c r="C57" s="52">
        <v>71434817447.309998</v>
      </c>
      <c r="D57" s="81">
        <v>28481354.57</v>
      </c>
      <c r="E57" s="52">
        <v>17690580147.139999</v>
      </c>
      <c r="F57" s="81">
        <f t="shared" si="0"/>
        <v>0.16099728970507801</v>
      </c>
      <c r="G57" s="81"/>
      <c r="H57" s="76">
        <f t="shared" si="1"/>
        <v>3.9870409959411907E-2</v>
      </c>
      <c r="I57" s="69"/>
      <c r="J57" s="57"/>
      <c r="K57" s="57"/>
      <c r="L57" s="57"/>
      <c r="M57" s="57"/>
      <c r="N57" s="57"/>
      <c r="O57" s="57"/>
      <c r="P57" s="57"/>
    </row>
    <row r="58" spans="1:16" ht="25.5" x14ac:dyDescent="0.25">
      <c r="A58" s="66"/>
      <c r="B58" s="50" t="s">
        <v>101</v>
      </c>
      <c r="C58" s="52">
        <v>51006402734.910004</v>
      </c>
      <c r="D58" s="81">
        <v>4775045.91</v>
      </c>
      <c r="E58" s="52">
        <v>10134799647.66</v>
      </c>
      <c r="F58" s="81">
        <f t="shared" si="0"/>
        <v>4.7115345897365608E-2</v>
      </c>
      <c r="G58" s="81"/>
      <c r="H58" s="76">
        <f t="shared" si="1"/>
        <v>9.3616598190953085E-3</v>
      </c>
      <c r="I58" s="69"/>
      <c r="J58" s="57"/>
      <c r="K58" s="57"/>
      <c r="L58" s="57"/>
      <c r="M58" s="57"/>
      <c r="N58" s="57"/>
      <c r="O58" s="57"/>
      <c r="P58" s="57"/>
    </row>
    <row r="59" spans="1:16" ht="25.5" x14ac:dyDescent="0.25">
      <c r="A59" s="66"/>
      <c r="B59" s="50" t="s">
        <v>102</v>
      </c>
      <c r="C59" s="52">
        <v>159875934934.44</v>
      </c>
      <c r="D59" s="81">
        <v>75370852.230000004</v>
      </c>
      <c r="E59" s="52">
        <v>47592238953.120003</v>
      </c>
      <c r="F59" s="81">
        <f t="shared" si="0"/>
        <v>0.15836794798463441</v>
      </c>
      <c r="G59" s="81"/>
      <c r="H59" s="76">
        <f t="shared" si="1"/>
        <v>4.7143337901921996E-2</v>
      </c>
      <c r="I59" s="69"/>
      <c r="J59" s="57"/>
      <c r="K59" s="57"/>
      <c r="L59" s="57"/>
      <c r="M59" s="57"/>
      <c r="N59" s="57"/>
      <c r="O59" s="57"/>
      <c r="P59" s="57"/>
    </row>
    <row r="60" spans="1:16" x14ac:dyDescent="0.25">
      <c r="A60" s="66"/>
      <c r="B60" s="50" t="s">
        <v>103</v>
      </c>
      <c r="C60" s="52">
        <v>59811857781.129997</v>
      </c>
      <c r="D60" s="81">
        <v>9271323</v>
      </c>
      <c r="E60" s="52">
        <v>13134419351.059999</v>
      </c>
      <c r="F60" s="81">
        <f t="shared" si="0"/>
        <v>7.0587992907747144E-2</v>
      </c>
      <c r="G60" s="81"/>
      <c r="H60" s="76">
        <f t="shared" si="1"/>
        <v>1.550081094943853E-2</v>
      </c>
      <c r="I60" s="69"/>
      <c r="J60" s="57"/>
      <c r="K60" s="57"/>
      <c r="L60" s="57"/>
      <c r="M60" s="57"/>
      <c r="N60" s="57"/>
      <c r="O60" s="57"/>
      <c r="P60" s="57"/>
    </row>
    <row r="61" spans="1:16" x14ac:dyDescent="0.25">
      <c r="A61" s="66"/>
      <c r="B61" s="50" t="s">
        <v>104</v>
      </c>
      <c r="C61" s="52">
        <v>174387979302.34</v>
      </c>
      <c r="D61" s="81">
        <v>187325338.06999999</v>
      </c>
      <c r="E61" s="52">
        <v>45400700297.860001</v>
      </c>
      <c r="F61" s="81">
        <f t="shared" si="0"/>
        <v>0.41260451235557205</v>
      </c>
      <c r="G61" s="81"/>
      <c r="H61" s="76">
        <f t="shared" si="1"/>
        <v>0.10741872164550416</v>
      </c>
      <c r="I61" s="69"/>
      <c r="J61" s="57"/>
      <c r="K61" s="57"/>
      <c r="L61" s="57"/>
      <c r="M61" s="57"/>
      <c r="N61" s="57"/>
      <c r="O61" s="57"/>
      <c r="P61" s="57"/>
    </row>
    <row r="62" spans="1:16" ht="25.5" x14ac:dyDescent="0.25">
      <c r="A62" s="66"/>
      <c r="B62" s="50" t="s">
        <v>105</v>
      </c>
      <c r="C62" s="52">
        <v>92591505721.039993</v>
      </c>
      <c r="D62" s="81">
        <v>67542324.920000002</v>
      </c>
      <c r="E62" s="52">
        <v>21027384910.290001</v>
      </c>
      <c r="F62" s="81">
        <f t="shared" si="0"/>
        <v>0.32121124527923278</v>
      </c>
      <c r="G62" s="81"/>
      <c r="H62" s="76">
        <f t="shared" si="1"/>
        <v>7.2946567175926208E-2</v>
      </c>
      <c r="I62" s="69"/>
      <c r="J62" s="57"/>
      <c r="K62" s="57"/>
      <c r="L62" s="57"/>
      <c r="M62" s="57"/>
      <c r="N62" s="57"/>
      <c r="O62" s="57"/>
      <c r="P62" s="57"/>
    </row>
    <row r="63" spans="1:16" x14ac:dyDescent="0.25">
      <c r="A63" s="66"/>
      <c r="B63" s="50" t="s">
        <v>106</v>
      </c>
      <c r="C63" s="52">
        <v>57722723281.470001</v>
      </c>
      <c r="D63" s="81">
        <v>33572569.509999998</v>
      </c>
      <c r="E63" s="52">
        <v>11831663741.129999</v>
      </c>
      <c r="F63" s="81">
        <f t="shared" si="0"/>
        <v>0.28375189022058539</v>
      </c>
      <c r="G63" s="81"/>
      <c r="H63" s="76">
        <f t="shared" si="1"/>
        <v>5.8161790715056887E-2</v>
      </c>
      <c r="I63" s="69"/>
      <c r="J63" s="57"/>
      <c r="K63" s="57"/>
      <c r="L63" s="57"/>
      <c r="M63" s="57"/>
      <c r="N63" s="57"/>
      <c r="O63" s="57"/>
      <c r="P63" s="57"/>
    </row>
    <row r="64" spans="1:16" x14ac:dyDescent="0.25">
      <c r="A64" s="66"/>
      <c r="B64" s="50" t="s">
        <v>107</v>
      </c>
      <c r="C64" s="52">
        <v>138841685593.03</v>
      </c>
      <c r="D64" s="81">
        <v>90445277.349999994</v>
      </c>
      <c r="E64" s="52">
        <v>36494282568.589996</v>
      </c>
      <c r="F64" s="81">
        <f t="shared" si="0"/>
        <v>0.24783410162951031</v>
      </c>
      <c r="G64" s="81"/>
      <c r="H64" s="76">
        <f t="shared" si="1"/>
        <v>6.5142739346388673E-2</v>
      </c>
      <c r="I64" s="69"/>
      <c r="J64" s="57"/>
      <c r="K64" s="57"/>
      <c r="L64" s="57"/>
      <c r="M64" s="57"/>
      <c r="N64" s="57"/>
      <c r="O64" s="57"/>
      <c r="P64" s="57"/>
    </row>
    <row r="65" spans="1:16" ht="25.5" x14ac:dyDescent="0.25">
      <c r="A65" s="66"/>
      <c r="B65" s="50" t="s">
        <v>108</v>
      </c>
      <c r="C65" s="52">
        <v>95516266352.539993</v>
      </c>
      <c r="D65" s="81">
        <v>54730449.200000003</v>
      </c>
      <c r="E65" s="52">
        <v>24381180927.189999</v>
      </c>
      <c r="F65" s="81">
        <f t="shared" si="0"/>
        <v>0.22447825379518169</v>
      </c>
      <c r="G65" s="81"/>
      <c r="H65" s="76">
        <f t="shared" si="1"/>
        <v>5.7299611144761411E-2</v>
      </c>
      <c r="I65" s="69"/>
      <c r="J65" s="57"/>
      <c r="K65" s="57"/>
      <c r="L65" s="57"/>
      <c r="M65" s="57"/>
      <c r="N65" s="57"/>
      <c r="O65" s="57"/>
      <c r="P65" s="57"/>
    </row>
    <row r="66" spans="1:16" ht="25.5" x14ac:dyDescent="0.25">
      <c r="A66" s="66"/>
      <c r="B66" s="50" t="s">
        <v>109</v>
      </c>
      <c r="C66" s="52">
        <v>49397692414.68</v>
      </c>
      <c r="D66" s="81">
        <v>37554757.200000003</v>
      </c>
      <c r="E66" s="52">
        <v>11880522686.43</v>
      </c>
      <c r="F66" s="81">
        <f t="shared" si="0"/>
        <v>0.31610357718432086</v>
      </c>
      <c r="G66" s="81"/>
      <c r="H66" s="76">
        <f t="shared" si="1"/>
        <v>7.6025327022845882E-2</v>
      </c>
      <c r="I66" s="69"/>
      <c r="J66" s="57"/>
      <c r="K66" s="57"/>
      <c r="L66" s="57"/>
      <c r="M66" s="57"/>
      <c r="N66" s="57"/>
      <c r="O66" s="57"/>
      <c r="P66" s="57"/>
    </row>
    <row r="67" spans="1:16" ht="25.5" x14ac:dyDescent="0.25">
      <c r="A67" s="66"/>
      <c r="B67" s="50" t="s">
        <v>110</v>
      </c>
      <c r="C67" s="52">
        <v>930266992641.32996</v>
      </c>
      <c r="D67" s="81">
        <v>518778389.04000002</v>
      </c>
      <c r="E67" s="52">
        <v>261071257628.57999</v>
      </c>
      <c r="F67" s="81">
        <f t="shared" si="0"/>
        <v>0.19871141455872326</v>
      </c>
      <c r="G67" s="81"/>
      <c r="H67" s="76">
        <f t="shared" si="1"/>
        <v>5.5766612504117741E-2</v>
      </c>
      <c r="I67" s="69"/>
      <c r="J67" s="57"/>
      <c r="K67" s="57"/>
      <c r="L67" s="57"/>
      <c r="M67" s="57"/>
      <c r="N67" s="57"/>
      <c r="O67" s="57"/>
      <c r="P67" s="57"/>
    </row>
    <row r="68" spans="1:16" x14ac:dyDescent="0.25">
      <c r="A68" s="66"/>
      <c r="B68" s="50" t="s">
        <v>111</v>
      </c>
      <c r="C68" s="52">
        <v>39821349059.160004</v>
      </c>
      <c r="D68" s="81">
        <v>13968204</v>
      </c>
      <c r="E68" s="52">
        <v>8056720681.5600004</v>
      </c>
      <c r="F68" s="81">
        <f t="shared" ref="F68:F96" si="2">D68*100/E68</f>
        <v>0.17337331840199002</v>
      </c>
      <c r="G68" s="81"/>
      <c r="H68" s="76">
        <f t="shared" ref="H68:H96" si="3">D68*100/C68</f>
        <v>3.5077174254564664E-2</v>
      </c>
      <c r="I68" s="69"/>
      <c r="J68" s="57"/>
      <c r="K68" s="57"/>
      <c r="L68" s="57"/>
      <c r="M68" s="57"/>
      <c r="N68" s="57"/>
      <c r="O68" s="57"/>
      <c r="P68" s="57"/>
    </row>
    <row r="69" spans="1:16" ht="25.5" x14ac:dyDescent="0.25">
      <c r="A69" s="66"/>
      <c r="B69" s="50" t="s">
        <v>112</v>
      </c>
      <c r="C69" s="52">
        <v>237404527590.67999</v>
      </c>
      <c r="D69" s="81">
        <v>243140441.66</v>
      </c>
      <c r="E69" s="52">
        <v>76242999954.600006</v>
      </c>
      <c r="F69" s="81">
        <f t="shared" si="2"/>
        <v>0.31890198681161741</v>
      </c>
      <c r="G69" s="81"/>
      <c r="H69" s="76">
        <f t="shared" si="3"/>
        <v>0.10241609295641133</v>
      </c>
      <c r="I69" s="69"/>
      <c r="J69" s="57"/>
      <c r="K69" s="57"/>
      <c r="L69" s="57"/>
      <c r="M69" s="57"/>
      <c r="N69" s="57"/>
      <c r="O69" s="57"/>
      <c r="P69" s="57"/>
    </row>
    <row r="70" spans="1:16" x14ac:dyDescent="0.25">
      <c r="A70" s="66"/>
      <c r="B70" s="50" t="s">
        <v>113</v>
      </c>
      <c r="C70" s="52">
        <v>138852584116.42001</v>
      </c>
      <c r="D70" s="81">
        <v>71407419.159999996</v>
      </c>
      <c r="E70" s="52">
        <v>24874450879.290001</v>
      </c>
      <c r="F70" s="81">
        <f t="shared" si="2"/>
        <v>0.28707133880672908</v>
      </c>
      <c r="G70" s="81"/>
      <c r="H70" s="76">
        <f t="shared" si="3"/>
        <v>5.1426784466703859E-2</v>
      </c>
      <c r="I70" s="69"/>
      <c r="J70" s="57"/>
      <c r="K70" s="57"/>
      <c r="L70" s="57"/>
      <c r="M70" s="57"/>
      <c r="N70" s="57"/>
      <c r="O70" s="57"/>
      <c r="P70" s="57"/>
    </row>
    <row r="71" spans="1:16" ht="25.5" x14ac:dyDescent="0.25">
      <c r="A71" s="66"/>
      <c r="B71" s="50" t="s">
        <v>114</v>
      </c>
      <c r="C71" s="52">
        <v>155510012345.84</v>
      </c>
      <c r="D71" s="81">
        <v>97522302.969999999</v>
      </c>
      <c r="E71" s="52">
        <v>46515870318.559998</v>
      </c>
      <c r="F71" s="81">
        <f t="shared" si="2"/>
        <v>0.20965382847214675</v>
      </c>
      <c r="G71" s="81"/>
      <c r="H71" s="76">
        <f t="shared" si="3"/>
        <v>6.2711269518209128E-2</v>
      </c>
      <c r="I71" s="69"/>
      <c r="J71" s="57"/>
      <c r="K71" s="57"/>
      <c r="L71" s="57"/>
      <c r="M71" s="57"/>
      <c r="N71" s="57"/>
      <c r="O71" s="57"/>
      <c r="P71" s="57"/>
    </row>
    <row r="72" spans="1:16" ht="38.25" x14ac:dyDescent="0.25">
      <c r="A72" s="66"/>
      <c r="B72" s="50" t="s">
        <v>115</v>
      </c>
      <c r="C72" s="52">
        <v>212338574443.06</v>
      </c>
      <c r="D72" s="81">
        <v>62674754.789999999</v>
      </c>
      <c r="E72" s="52">
        <v>65623679250.650002</v>
      </c>
      <c r="F72" s="81">
        <f t="shared" si="2"/>
        <v>9.5506310383197859E-2</v>
      </c>
      <c r="G72" s="81"/>
      <c r="H72" s="76">
        <f t="shared" si="3"/>
        <v>2.9516424396456825E-2</v>
      </c>
      <c r="I72" s="69"/>
      <c r="J72" s="57"/>
      <c r="K72" s="57"/>
      <c r="L72" s="57"/>
      <c r="M72" s="57"/>
      <c r="N72" s="57"/>
      <c r="O72" s="57"/>
      <c r="P72" s="57"/>
    </row>
    <row r="73" spans="1:16" ht="25.5" x14ac:dyDescent="0.25">
      <c r="A73" s="66"/>
      <c r="B73" s="50" t="s">
        <v>116</v>
      </c>
      <c r="C73" s="52">
        <v>146339945086.17001</v>
      </c>
      <c r="D73" s="81">
        <v>30065266.460000001</v>
      </c>
      <c r="E73" s="52">
        <v>39757536543.919998</v>
      </c>
      <c r="F73" s="81">
        <f t="shared" si="2"/>
        <v>7.5621552725700231E-2</v>
      </c>
      <c r="G73" s="81"/>
      <c r="H73" s="76">
        <f t="shared" si="3"/>
        <v>2.0544811905113491E-2</v>
      </c>
      <c r="I73" s="69"/>
      <c r="J73" s="57"/>
      <c r="K73" s="57"/>
      <c r="L73" s="57"/>
      <c r="M73" s="57"/>
      <c r="N73" s="57"/>
      <c r="O73" s="57"/>
      <c r="P73" s="57"/>
    </row>
    <row r="74" spans="1:16" ht="25.5" x14ac:dyDescent="0.25">
      <c r="A74" s="66"/>
      <c r="B74" s="50" t="s">
        <v>117</v>
      </c>
      <c r="C74" s="52">
        <v>1081560307323.14</v>
      </c>
      <c r="D74" s="81">
        <v>989720082.95000005</v>
      </c>
      <c r="E74" s="52">
        <v>264243792410.62</v>
      </c>
      <c r="F74" s="81">
        <f t="shared" si="2"/>
        <v>0.37454809209369455</v>
      </c>
      <c r="G74" s="81"/>
      <c r="H74" s="76">
        <f t="shared" si="3"/>
        <v>9.1508543374669099E-2</v>
      </c>
      <c r="I74" s="69"/>
      <c r="J74" s="57"/>
      <c r="K74" s="57"/>
      <c r="L74" s="57"/>
      <c r="M74" s="57"/>
      <c r="N74" s="57"/>
      <c r="O74" s="57"/>
      <c r="P74" s="57"/>
    </row>
    <row r="75" spans="1:16" ht="25.5" x14ac:dyDescent="0.25">
      <c r="A75" s="66"/>
      <c r="B75" s="50" t="s">
        <v>118</v>
      </c>
      <c r="C75" s="52">
        <v>60962086684.169998</v>
      </c>
      <c r="D75" s="81">
        <v>38890903.159999996</v>
      </c>
      <c r="E75" s="52">
        <v>11293755258.24</v>
      </c>
      <c r="F75" s="81">
        <f t="shared" si="2"/>
        <v>0.34435758762901231</v>
      </c>
      <c r="G75" s="81"/>
      <c r="H75" s="76">
        <f t="shared" si="3"/>
        <v>6.3795229585044341E-2</v>
      </c>
      <c r="I75" s="69"/>
      <c r="J75" s="57"/>
      <c r="K75" s="57"/>
      <c r="L75" s="57"/>
      <c r="M75" s="57"/>
      <c r="N75" s="57"/>
      <c r="O75" s="57"/>
      <c r="P75" s="57"/>
    </row>
    <row r="76" spans="1:16" x14ac:dyDescent="0.25">
      <c r="A76" s="66"/>
      <c r="B76" s="50" t="s">
        <v>119</v>
      </c>
      <c r="C76" s="52">
        <v>24625695401.369999</v>
      </c>
      <c r="D76" s="81">
        <v>3633083.55</v>
      </c>
      <c r="E76" s="52">
        <v>2802180034.1100001</v>
      </c>
      <c r="F76" s="81">
        <f t="shared" si="2"/>
        <v>0.12965203897592908</v>
      </c>
      <c r="G76" s="81"/>
      <c r="H76" s="76">
        <f t="shared" si="3"/>
        <v>1.4753222155902574E-2</v>
      </c>
      <c r="I76" s="69"/>
      <c r="J76" s="57"/>
      <c r="K76" s="57"/>
      <c r="L76" s="57"/>
      <c r="M76" s="57"/>
      <c r="N76" s="57"/>
      <c r="O76" s="57"/>
      <c r="P76" s="57"/>
    </row>
    <row r="77" spans="1:16" x14ac:dyDescent="0.25">
      <c r="A77" s="66"/>
      <c r="B77" s="50" t="s">
        <v>120</v>
      </c>
      <c r="C77" s="52">
        <v>104330531438.16</v>
      </c>
      <c r="D77" s="81">
        <v>46212085.990000002</v>
      </c>
      <c r="E77" s="52">
        <v>19140629333.400002</v>
      </c>
      <c r="F77" s="81">
        <f t="shared" si="2"/>
        <v>0.24143451704255547</v>
      </c>
      <c r="G77" s="81"/>
      <c r="H77" s="76">
        <f t="shared" si="3"/>
        <v>4.4293923699019362E-2</v>
      </c>
      <c r="I77" s="69"/>
      <c r="J77" s="57"/>
      <c r="K77" s="57"/>
      <c r="L77" s="57"/>
      <c r="M77" s="57"/>
      <c r="N77" s="57"/>
      <c r="O77" s="57"/>
      <c r="P77" s="57"/>
    </row>
    <row r="78" spans="1:16" x14ac:dyDescent="0.25">
      <c r="A78" s="66"/>
      <c r="B78" s="50" t="s">
        <v>121</v>
      </c>
      <c r="C78" s="52">
        <v>203604124224.51999</v>
      </c>
      <c r="D78" s="81">
        <v>171165849.94</v>
      </c>
      <c r="E78" s="52">
        <v>54017042678.660004</v>
      </c>
      <c r="F78" s="81">
        <f t="shared" si="2"/>
        <v>0.31687378918213316</v>
      </c>
      <c r="G78" s="81"/>
      <c r="H78" s="76">
        <f t="shared" si="3"/>
        <v>8.4067967970653981E-2</v>
      </c>
      <c r="I78" s="69"/>
      <c r="J78" s="57"/>
      <c r="K78" s="57"/>
      <c r="L78" s="57"/>
      <c r="M78" s="57"/>
      <c r="N78" s="57"/>
      <c r="O78" s="57"/>
      <c r="P78" s="57"/>
    </row>
    <row r="79" spans="1:16" x14ac:dyDescent="0.25">
      <c r="A79" s="66"/>
      <c r="B79" s="50" t="s">
        <v>122</v>
      </c>
      <c r="C79" s="52">
        <v>142834876916.17999</v>
      </c>
      <c r="D79" s="81">
        <v>187542954.22</v>
      </c>
      <c r="E79" s="52">
        <v>37086339848.43</v>
      </c>
      <c r="F79" s="81">
        <f t="shared" si="2"/>
        <v>0.50569281030826607</v>
      </c>
      <c r="G79" s="81"/>
      <c r="H79" s="79">
        <f t="shared" si="3"/>
        <v>0.13130053266336073</v>
      </c>
      <c r="I79" s="69"/>
      <c r="J79" s="57"/>
      <c r="K79" s="57"/>
      <c r="L79" s="57"/>
      <c r="M79" s="57"/>
      <c r="N79" s="57"/>
      <c r="O79" s="57"/>
      <c r="P79" s="57"/>
    </row>
    <row r="80" spans="1:16" ht="25.5" x14ac:dyDescent="0.25">
      <c r="A80" s="66"/>
      <c r="B80" s="50" t="s">
        <v>123</v>
      </c>
      <c r="C80" s="52">
        <v>133297959593.81</v>
      </c>
      <c r="D80" s="81">
        <v>126206331.98</v>
      </c>
      <c r="E80" s="52">
        <v>37855436440.110001</v>
      </c>
      <c r="F80" s="81">
        <f t="shared" si="2"/>
        <v>0.33339024417184415</v>
      </c>
      <c r="G80" s="81"/>
      <c r="H80" s="76">
        <f t="shared" si="3"/>
        <v>9.4679867842373699E-2</v>
      </c>
      <c r="I80" s="69"/>
      <c r="J80" s="57"/>
      <c r="K80" s="57"/>
      <c r="L80" s="57"/>
      <c r="M80" s="57"/>
      <c r="N80" s="57"/>
      <c r="O80" s="57"/>
      <c r="P80" s="57"/>
    </row>
    <row r="81" spans="1:16" ht="25.5" x14ac:dyDescent="0.25">
      <c r="A81" s="66"/>
      <c r="B81" s="50" t="s">
        <v>124</v>
      </c>
      <c r="C81" s="52">
        <v>149143347308.78</v>
      </c>
      <c r="D81" s="81">
        <v>239904249.34</v>
      </c>
      <c r="E81" s="52">
        <v>41035464896.370003</v>
      </c>
      <c r="F81" s="81">
        <f t="shared" si="2"/>
        <v>0.58462661491918888</v>
      </c>
      <c r="G81" s="81"/>
      <c r="H81" s="79">
        <f t="shared" si="3"/>
        <v>0.16085481093790427</v>
      </c>
      <c r="I81" s="69"/>
      <c r="J81" s="57"/>
      <c r="K81" s="57"/>
      <c r="L81" s="57"/>
      <c r="M81" s="57"/>
      <c r="N81" s="57"/>
      <c r="O81" s="57"/>
      <c r="P81" s="57"/>
    </row>
    <row r="82" spans="1:16" x14ac:dyDescent="0.25">
      <c r="A82" s="66"/>
      <c r="B82" s="50" t="s">
        <v>125</v>
      </c>
      <c r="C82" s="52">
        <v>92286697046.710007</v>
      </c>
      <c r="D82" s="81">
        <v>46072237.549999997</v>
      </c>
      <c r="E82" s="52">
        <v>21414854094.02</v>
      </c>
      <c r="F82" s="81">
        <f t="shared" si="2"/>
        <v>0.21514149640116137</v>
      </c>
      <c r="G82" s="81"/>
      <c r="H82" s="76">
        <f t="shared" si="3"/>
        <v>4.9922945586275545E-2</v>
      </c>
      <c r="I82" s="69"/>
      <c r="J82" s="57"/>
      <c r="K82" s="57"/>
      <c r="L82" s="57"/>
      <c r="M82" s="57"/>
      <c r="N82" s="57"/>
      <c r="O82" s="57"/>
      <c r="P82" s="57"/>
    </row>
    <row r="83" spans="1:16" x14ac:dyDescent="0.25">
      <c r="A83" s="66"/>
      <c r="B83" s="50" t="s">
        <v>126</v>
      </c>
      <c r="C83" s="52">
        <v>63211498956.559998</v>
      </c>
      <c r="D83" s="81">
        <v>58281879.140000001</v>
      </c>
      <c r="E83" s="52">
        <v>16020212008.209999</v>
      </c>
      <c r="F83" s="81">
        <f t="shared" si="2"/>
        <v>0.36380217134537202</v>
      </c>
      <c r="G83" s="81"/>
      <c r="H83" s="76">
        <f t="shared" si="3"/>
        <v>9.2201387567240389E-2</v>
      </c>
      <c r="I83" s="69"/>
      <c r="J83" s="57"/>
      <c r="K83" s="57"/>
      <c r="L83" s="57"/>
      <c r="M83" s="57"/>
      <c r="N83" s="57"/>
      <c r="O83" s="57"/>
      <c r="P83" s="57"/>
    </row>
    <row r="84" spans="1:16" x14ac:dyDescent="0.25">
      <c r="A84" s="66"/>
      <c r="B84" s="50" t="s">
        <v>127</v>
      </c>
      <c r="C84" s="52">
        <v>18048642555.57</v>
      </c>
      <c r="D84" s="81">
        <v>11505547.07</v>
      </c>
      <c r="E84" s="52">
        <v>2008275800.74</v>
      </c>
      <c r="F84" s="81">
        <f t="shared" si="2"/>
        <v>0.57290672256074038</v>
      </c>
      <c r="G84" s="81"/>
      <c r="H84" s="76">
        <f t="shared" si="3"/>
        <v>6.3747437152547895E-2</v>
      </c>
      <c r="I84" s="69"/>
      <c r="J84" s="57"/>
      <c r="K84" s="57"/>
      <c r="L84" s="57"/>
      <c r="M84" s="57"/>
      <c r="N84" s="57"/>
      <c r="O84" s="57"/>
      <c r="P84" s="57"/>
    </row>
    <row r="85" spans="1:16" ht="25.5" x14ac:dyDescent="0.25">
      <c r="A85" s="66"/>
      <c r="B85" s="50" t="s">
        <v>128</v>
      </c>
      <c r="C85" s="52">
        <v>27291375010.360001</v>
      </c>
      <c r="D85" s="81">
        <v>15947446.48</v>
      </c>
      <c r="E85" s="52">
        <v>6379513201.0100002</v>
      </c>
      <c r="F85" s="81">
        <f t="shared" si="2"/>
        <v>0.24997904977256274</v>
      </c>
      <c r="G85" s="81"/>
      <c r="H85" s="76">
        <f t="shared" si="3"/>
        <v>5.8434016145929753E-2</v>
      </c>
      <c r="I85" s="69"/>
      <c r="J85" s="57"/>
      <c r="K85" s="57"/>
      <c r="L85" s="57"/>
      <c r="M85" s="57"/>
      <c r="N85" s="57"/>
      <c r="O85" s="57"/>
      <c r="P85" s="57"/>
    </row>
    <row r="86" spans="1:16" x14ac:dyDescent="0.25">
      <c r="A86" s="66"/>
      <c r="B86" s="50" t="s">
        <v>129</v>
      </c>
      <c r="C86" s="52">
        <v>61923472186.949997</v>
      </c>
      <c r="D86" s="81">
        <v>44357514.530000001</v>
      </c>
      <c r="E86" s="52">
        <v>15190088817.32</v>
      </c>
      <c r="F86" s="81">
        <f t="shared" si="2"/>
        <v>0.29201616306168532</v>
      </c>
      <c r="G86" s="81"/>
      <c r="H86" s="76">
        <f t="shared" si="3"/>
        <v>7.163279603585937E-2</v>
      </c>
      <c r="I86" s="69"/>
      <c r="J86" s="57"/>
      <c r="K86" s="57"/>
      <c r="L86" s="57"/>
      <c r="M86" s="57"/>
      <c r="N86" s="57"/>
      <c r="O86" s="57"/>
      <c r="P86" s="57"/>
    </row>
    <row r="87" spans="1:16" ht="25.5" x14ac:dyDescent="0.25">
      <c r="A87" s="66"/>
      <c r="B87" s="50" t="s">
        <v>130</v>
      </c>
      <c r="C87" s="52">
        <v>717475220284.53003</v>
      </c>
      <c r="D87" s="81">
        <v>517094112.63999999</v>
      </c>
      <c r="E87" s="52">
        <v>148997977193.06</v>
      </c>
      <c r="F87" s="81">
        <f t="shared" si="2"/>
        <v>0.34704774009783346</v>
      </c>
      <c r="G87" s="81"/>
      <c r="H87" s="76">
        <f t="shared" si="3"/>
        <v>7.2071354943092719E-2</v>
      </c>
      <c r="I87" s="69"/>
      <c r="J87" s="57"/>
      <c r="K87" s="57"/>
      <c r="L87" s="57"/>
      <c r="M87" s="57"/>
      <c r="N87" s="57"/>
      <c r="O87" s="57"/>
      <c r="P87" s="57"/>
    </row>
    <row r="88" spans="1:16" ht="25.5" x14ac:dyDescent="0.25">
      <c r="A88" s="66"/>
      <c r="B88" s="50" t="s">
        <v>131</v>
      </c>
      <c r="C88" s="52">
        <v>169230682000.60001</v>
      </c>
      <c r="D88" s="81">
        <v>100768153.73999999</v>
      </c>
      <c r="E88" s="52">
        <v>25398045710.189999</v>
      </c>
      <c r="F88" s="81">
        <f t="shared" si="2"/>
        <v>0.39675554131147428</v>
      </c>
      <c r="G88" s="81"/>
      <c r="H88" s="76">
        <f t="shared" si="3"/>
        <v>5.9544848811542775E-2</v>
      </c>
      <c r="I88" s="69"/>
      <c r="J88" s="57"/>
      <c r="K88" s="57"/>
      <c r="L88" s="57"/>
      <c r="M88" s="57"/>
      <c r="N88" s="57"/>
      <c r="O88" s="57"/>
      <c r="P88" s="57"/>
    </row>
    <row r="89" spans="1:16" x14ac:dyDescent="0.25">
      <c r="A89" s="66"/>
      <c r="B89" s="50" t="s">
        <v>132</v>
      </c>
      <c r="C89" s="52">
        <v>112742903863.17</v>
      </c>
      <c r="D89" s="81">
        <v>140408236.84</v>
      </c>
      <c r="E89" s="52">
        <v>33788943969.75</v>
      </c>
      <c r="F89" s="81">
        <f t="shared" si="2"/>
        <v>0.41554491009160371</v>
      </c>
      <c r="G89" s="81"/>
      <c r="H89" s="76">
        <f t="shared" si="3"/>
        <v>0.12453842506168364</v>
      </c>
      <c r="I89" s="69"/>
      <c r="J89" s="57"/>
      <c r="K89" s="57"/>
      <c r="L89" s="57"/>
      <c r="M89" s="57"/>
      <c r="N89" s="57"/>
      <c r="O89" s="57"/>
      <c r="P89" s="57"/>
    </row>
    <row r="90" spans="1:16" x14ac:dyDescent="0.25">
      <c r="A90" s="66"/>
      <c r="B90" s="50" t="s">
        <v>133</v>
      </c>
      <c r="C90" s="52">
        <v>120812045456.69</v>
      </c>
      <c r="D90" s="81">
        <v>131969514.65000001</v>
      </c>
      <c r="E90" s="52">
        <v>31102122728.82</v>
      </c>
      <c r="F90" s="81">
        <f t="shared" si="2"/>
        <v>0.42431031412435966</v>
      </c>
      <c r="G90" s="81"/>
      <c r="H90" s="76">
        <f t="shared" si="3"/>
        <v>0.1092353946588131</v>
      </c>
      <c r="I90" s="69"/>
      <c r="J90" s="57"/>
      <c r="K90" s="57"/>
      <c r="L90" s="57"/>
      <c r="M90" s="57"/>
      <c r="N90" s="57"/>
      <c r="O90" s="57"/>
      <c r="P90" s="57"/>
    </row>
    <row r="91" spans="1:16" x14ac:dyDescent="0.25">
      <c r="A91" s="66"/>
      <c r="B91" s="50" t="s">
        <v>134</v>
      </c>
      <c r="C91" s="52">
        <v>83341210539.190002</v>
      </c>
      <c r="D91" s="81">
        <v>24841423.25</v>
      </c>
      <c r="E91" s="52">
        <v>14624813970.59</v>
      </c>
      <c r="F91" s="81">
        <f t="shared" si="2"/>
        <v>0.16985804605757893</v>
      </c>
      <c r="G91" s="81"/>
      <c r="H91" s="76">
        <f t="shared" si="3"/>
        <v>2.9806890359864259E-2</v>
      </c>
      <c r="I91" s="69"/>
      <c r="J91" s="57"/>
      <c r="K91" s="57"/>
      <c r="L91" s="57"/>
      <c r="M91" s="57"/>
      <c r="N91" s="57"/>
      <c r="O91" s="57"/>
      <c r="P91" s="57"/>
    </row>
    <row r="92" spans="1:16" x14ac:dyDescent="0.25">
      <c r="A92" s="66"/>
      <c r="B92" s="50" t="s">
        <v>135</v>
      </c>
      <c r="C92" s="52">
        <v>63830427570.059998</v>
      </c>
      <c r="D92" s="81">
        <v>26117241.699999999</v>
      </c>
      <c r="E92" s="52">
        <v>12836381583.200001</v>
      </c>
      <c r="F92" s="81">
        <f t="shared" si="2"/>
        <v>0.20346264662451077</v>
      </c>
      <c r="G92" s="81"/>
      <c r="H92" s="76">
        <f t="shared" si="3"/>
        <v>4.0916601524145876E-2</v>
      </c>
      <c r="I92" s="69"/>
      <c r="J92" s="57"/>
      <c r="K92" s="57"/>
      <c r="L92" s="57"/>
      <c r="M92" s="57"/>
      <c r="N92" s="57"/>
      <c r="O92" s="57"/>
      <c r="P92" s="57"/>
    </row>
    <row r="93" spans="1:16" ht="25.5" x14ac:dyDescent="0.25">
      <c r="A93" s="66"/>
      <c r="B93" s="50" t="s">
        <v>136</v>
      </c>
      <c r="C93" s="52">
        <v>30394886050.139999</v>
      </c>
      <c r="D93" s="81">
        <v>13764874.15</v>
      </c>
      <c r="E93" s="52">
        <v>6743102674.8199997</v>
      </c>
      <c r="F93" s="81">
        <f t="shared" si="2"/>
        <v>0.20413264952053306</v>
      </c>
      <c r="G93" s="81"/>
      <c r="H93" s="76">
        <f t="shared" si="3"/>
        <v>4.5286809522145255E-2</v>
      </c>
      <c r="I93" s="69"/>
      <c r="J93" s="57"/>
      <c r="K93" s="57"/>
      <c r="L93" s="57"/>
      <c r="M93" s="57"/>
      <c r="N93" s="57"/>
      <c r="O93" s="57"/>
      <c r="P93" s="57"/>
    </row>
    <row r="94" spans="1:16" ht="25.5" x14ac:dyDescent="0.25">
      <c r="A94" s="66"/>
      <c r="B94" s="50" t="s">
        <v>137</v>
      </c>
      <c r="C94" s="52">
        <v>102195771612.98</v>
      </c>
      <c r="D94" s="81">
        <v>74502825.409999996</v>
      </c>
      <c r="E94" s="52">
        <v>17840560493.02</v>
      </c>
      <c r="F94" s="81">
        <f t="shared" si="2"/>
        <v>0.41760361418660996</v>
      </c>
      <c r="G94" s="81"/>
      <c r="H94" s="76">
        <f t="shared" si="3"/>
        <v>7.2902062613848212E-2</v>
      </c>
      <c r="I94" s="69"/>
      <c r="J94" s="57"/>
      <c r="K94" s="57"/>
      <c r="L94" s="57"/>
      <c r="M94" s="57"/>
      <c r="N94" s="57"/>
      <c r="O94" s="57"/>
      <c r="P94" s="57"/>
    </row>
    <row r="95" spans="1:16" ht="25.5" x14ac:dyDescent="0.25">
      <c r="A95" s="66"/>
      <c r="B95" s="50" t="s">
        <v>138</v>
      </c>
      <c r="C95" s="52">
        <v>15580964652.26</v>
      </c>
      <c r="D95" s="81">
        <v>3668142.74</v>
      </c>
      <c r="E95" s="52">
        <v>2541448419.79</v>
      </c>
      <c r="F95" s="81">
        <f t="shared" si="2"/>
        <v>0.1443327636097804</v>
      </c>
      <c r="G95" s="81"/>
      <c r="H95" s="76">
        <f t="shared" si="3"/>
        <v>2.3542462369093048E-2</v>
      </c>
      <c r="I95" s="69"/>
      <c r="J95" s="57"/>
      <c r="K95" s="57"/>
      <c r="L95" s="57"/>
      <c r="M95" s="57"/>
      <c r="N95" s="57"/>
      <c r="O95" s="57"/>
      <c r="P95" s="57"/>
    </row>
    <row r="96" spans="1:16" ht="25.5" x14ac:dyDescent="0.25">
      <c r="A96" s="66"/>
      <c r="B96" s="50" t="s">
        <v>139</v>
      </c>
      <c r="C96" s="52">
        <v>19346328539.439999</v>
      </c>
      <c r="D96" s="81">
        <v>1053700.1599999999</v>
      </c>
      <c r="E96" s="52">
        <v>4122557642.8800001</v>
      </c>
      <c r="F96" s="81">
        <f t="shared" si="2"/>
        <v>2.5559379668585777E-2</v>
      </c>
      <c r="G96" s="81"/>
      <c r="H96" s="76">
        <f t="shared" si="3"/>
        <v>5.4465122819138288E-3</v>
      </c>
      <c r="I96" s="69"/>
      <c r="J96" s="57"/>
      <c r="K96" s="57"/>
      <c r="L96" s="57"/>
      <c r="M96" s="57"/>
      <c r="N96" s="57"/>
      <c r="O96" s="57"/>
      <c r="P96" s="57"/>
    </row>
    <row r="97" spans="1:16" x14ac:dyDescent="0.25">
      <c r="A97" s="66"/>
      <c r="B97" s="50" t="s">
        <v>140</v>
      </c>
      <c r="C97" s="52"/>
      <c r="D97" s="81"/>
      <c r="E97" s="52"/>
      <c r="F97" s="81"/>
      <c r="G97" s="81"/>
      <c r="H97" s="69"/>
      <c r="I97" s="69"/>
      <c r="J97" s="57"/>
      <c r="K97" s="57"/>
      <c r="L97" s="57"/>
      <c r="M97" s="57"/>
      <c r="N97" s="57"/>
      <c r="O97" s="57"/>
      <c r="P97" s="57"/>
    </row>
    <row r="98" spans="1:16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64"/>
      <c r="L100" s="64"/>
      <c r="M100" s="64"/>
      <c r="N100" s="57"/>
      <c r="O100" s="57"/>
      <c r="P100" s="57"/>
    </row>
    <row r="101" spans="1:16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x14ac:dyDescent="0.25">
      <c r="K103" s="57"/>
      <c r="L103" s="57"/>
      <c r="M103" s="57"/>
    </row>
    <row r="104" spans="1:16" ht="45" customHeight="1" x14ac:dyDescent="0.25">
      <c r="K104" s="57"/>
      <c r="L104" s="57"/>
      <c r="M104" s="57"/>
    </row>
    <row r="105" spans="1:16" x14ac:dyDescent="0.25">
      <c r="K105" s="56"/>
      <c r="L105" s="56"/>
      <c r="M105" s="56"/>
    </row>
    <row r="106" spans="1:16" x14ac:dyDescent="0.25">
      <c r="K106" s="57"/>
      <c r="L106" s="57"/>
      <c r="M106" s="57"/>
    </row>
    <row r="108" spans="1:16" x14ac:dyDescent="0.25">
      <c r="J108" s="57"/>
      <c r="K108" s="57"/>
      <c r="L108" s="57"/>
      <c r="M108" s="57"/>
    </row>
    <row r="109" spans="1:16" ht="15" customHeight="1" x14ac:dyDescent="0.25">
      <c r="J109" s="57"/>
      <c r="K109" s="57"/>
      <c r="L109" s="57"/>
      <c r="M109" s="57"/>
    </row>
    <row r="110" spans="1:16" x14ac:dyDescent="0.25">
      <c r="J110" s="57"/>
      <c r="K110" s="57"/>
      <c r="L110" s="57"/>
      <c r="M110" s="57"/>
    </row>
    <row r="111" spans="1:16" x14ac:dyDescent="0.25">
      <c r="K111" s="56"/>
      <c r="L111" s="56"/>
      <c r="M111" s="56"/>
    </row>
    <row r="114" spans="10:13" x14ac:dyDescent="0.25">
      <c r="J114" s="57"/>
      <c r="K114" s="57"/>
      <c r="L114" s="57"/>
      <c r="M114" s="57"/>
    </row>
    <row r="115" spans="10:13" ht="15" customHeight="1" x14ac:dyDescent="0.25">
      <c r="J115" s="57"/>
      <c r="K115" s="57"/>
      <c r="L115" s="57"/>
      <c r="M115" s="57"/>
    </row>
    <row r="116" spans="10:13" x14ac:dyDescent="0.25">
      <c r="J116" s="57"/>
      <c r="K116" s="56"/>
      <c r="L116" s="56"/>
      <c r="M116" s="56"/>
    </row>
    <row r="117" spans="10:13" x14ac:dyDescent="0.25">
      <c r="J117" s="57"/>
      <c r="K117" s="57"/>
      <c r="L117" s="57"/>
      <c r="M117" s="57"/>
    </row>
    <row r="121" spans="10:13" x14ac:dyDescent="0.25">
      <c r="J121" s="57"/>
      <c r="K121" s="57"/>
      <c r="L121" s="57"/>
      <c r="M121" s="57"/>
    </row>
    <row r="122" spans="10:13" x14ac:dyDescent="0.25">
      <c r="J122" s="57"/>
      <c r="K122" s="57"/>
      <c r="L122" s="57"/>
      <c r="M122" s="57"/>
    </row>
    <row r="123" spans="10:13" x14ac:dyDescent="0.25">
      <c r="J123" s="57"/>
      <c r="K123" s="56"/>
      <c r="L123" s="56"/>
      <c r="M123" s="56"/>
    </row>
    <row r="124" spans="10:13" x14ac:dyDescent="0.25">
      <c r="J124" s="57"/>
      <c r="K124" s="57"/>
      <c r="L124" s="57"/>
      <c r="M124" s="57"/>
    </row>
    <row r="127" spans="10:13" ht="15" customHeight="1" x14ac:dyDescent="0.25"/>
    <row r="132" ht="15" customHeight="1" x14ac:dyDescent="0.25"/>
    <row r="194" ht="15" customHeight="1" x14ac:dyDescent="0.25"/>
    <row r="200" ht="15" customHeight="1" x14ac:dyDescent="0.25"/>
    <row r="208" ht="53.25" customHeight="1" x14ac:dyDescent="0.25"/>
    <row r="212" ht="15" customHeight="1" x14ac:dyDescent="0.25"/>
    <row r="217" ht="15" customHeight="1" x14ac:dyDescent="0.25"/>
    <row r="219" ht="15" customHeight="1" x14ac:dyDescent="0.25"/>
    <row r="238" ht="15" customHeight="1" x14ac:dyDescent="0.25"/>
    <row r="304" ht="15" customHeight="1" x14ac:dyDescent="0.25"/>
    <row r="313" ht="48.75" customHeight="1" x14ac:dyDescent="0.25"/>
    <row r="417" ht="62.25" customHeight="1" x14ac:dyDescent="0.25"/>
    <row r="523" ht="47.25" customHeight="1" x14ac:dyDescent="0.25"/>
    <row r="627" ht="45" customHeight="1" x14ac:dyDescent="0.25"/>
    <row r="733" ht="32.25" customHeight="1" x14ac:dyDescent="0.25"/>
  </sheetData>
  <conditionalFormatting sqref="H4:H96">
    <cfRule type="expression" priority="15">
      <formula>$H$4=$I$3</formula>
    </cfRule>
  </conditionalFormatting>
  <conditionalFormatting sqref="H6:H96">
    <cfRule type="cellIs" dxfId="20" priority="14" operator="greaterThan">
      <formula>0.13</formula>
    </cfRule>
  </conditionalFormatting>
  <conditionalFormatting sqref="F3:F96">
    <cfRule type="cellIs" dxfId="19" priority="1" operator="greaterThan">
      <formula>0.6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opLeftCell="A112" workbookViewId="0">
      <selection activeCell="G39" sqref="B39:G39"/>
    </sheetView>
  </sheetViews>
  <sheetFormatPr defaultRowHeight="15" x14ac:dyDescent="0.25"/>
  <cols>
    <col min="2" max="2" width="16.42578125" customWidth="1"/>
    <col min="3" max="3" width="21.7109375" customWidth="1"/>
    <col min="4" max="7" width="22.85546875" customWidth="1"/>
    <col min="8" max="8" width="21.5703125" customWidth="1"/>
    <col min="9" max="9" width="19.7109375" customWidth="1"/>
  </cols>
  <sheetData>
    <row r="1" spans="1:16" x14ac:dyDescent="0.25">
      <c r="A1" s="67" t="s">
        <v>142</v>
      </c>
      <c r="B1" s="54" t="s">
        <v>44</v>
      </c>
      <c r="C1" s="54"/>
      <c r="D1" s="54"/>
      <c r="E1" s="54"/>
      <c r="F1" s="54"/>
      <c r="G1" s="54"/>
      <c r="H1" s="54"/>
      <c r="I1" s="54"/>
      <c r="J1" s="53"/>
      <c r="K1" s="57"/>
      <c r="L1" s="57"/>
      <c r="M1" s="57"/>
      <c r="N1" s="57"/>
      <c r="O1" s="57"/>
      <c r="P1" s="57"/>
    </row>
    <row r="2" spans="1:16" ht="54" customHeight="1" thickBot="1" x14ac:dyDescent="0.3">
      <c r="A2" s="103" t="s">
        <v>141</v>
      </c>
      <c r="B2" s="104" t="s">
        <v>182</v>
      </c>
      <c r="C2" s="102" t="s">
        <v>17</v>
      </c>
      <c r="D2" s="101" t="s">
        <v>22</v>
      </c>
      <c r="E2" s="118" t="s">
        <v>186</v>
      </c>
      <c r="F2" s="121" t="s">
        <v>187</v>
      </c>
      <c r="G2" s="118" t="s">
        <v>188</v>
      </c>
      <c r="H2" s="86" t="s">
        <v>153</v>
      </c>
      <c r="I2" s="54"/>
      <c r="J2" s="57"/>
      <c r="K2" s="57"/>
      <c r="L2" s="57"/>
      <c r="M2" s="57"/>
      <c r="N2" s="57"/>
      <c r="O2" s="57"/>
      <c r="P2" s="57"/>
    </row>
    <row r="3" spans="1:16" ht="26.25" thickBot="1" x14ac:dyDescent="0.3">
      <c r="A3" s="132"/>
      <c r="B3" s="136" t="s">
        <v>46</v>
      </c>
      <c r="C3" s="133">
        <v>8165124596045.6797</v>
      </c>
      <c r="D3" s="52">
        <v>8424447794.7799997</v>
      </c>
      <c r="E3" s="81">
        <v>2499052384519.9902</v>
      </c>
      <c r="F3" s="128">
        <f>D3*100/E3</f>
        <v>0.33710569041945632</v>
      </c>
      <c r="G3" s="133"/>
      <c r="H3" s="59">
        <f t="shared" ref="H3:H34" si="0">D3*100/C3</f>
        <v>0.10317598581238931</v>
      </c>
      <c r="I3" s="54" t="s">
        <v>155</v>
      </c>
      <c r="J3" s="57"/>
      <c r="K3" s="57"/>
      <c r="L3" s="57"/>
      <c r="M3" s="57"/>
      <c r="N3" s="57"/>
      <c r="O3" s="57"/>
      <c r="P3" s="57"/>
    </row>
    <row r="4" spans="1:16" ht="25.5" x14ac:dyDescent="0.25">
      <c r="A4" s="66"/>
      <c r="B4" s="135" t="s">
        <v>47</v>
      </c>
      <c r="C4" s="52">
        <v>8165124596045.6797</v>
      </c>
      <c r="D4" s="52">
        <v>8424447794.7799997</v>
      </c>
      <c r="E4" s="52">
        <v>2499052384519.9902</v>
      </c>
      <c r="F4" s="134">
        <f t="shared" ref="F4:F67" si="1">D4*100/E4</f>
        <v>0.33710569041945632</v>
      </c>
      <c r="G4" s="52"/>
      <c r="H4" s="54">
        <f t="shared" si="0"/>
        <v>0.10317598581238931</v>
      </c>
      <c r="I4" s="54"/>
      <c r="J4" s="57"/>
      <c r="K4" s="57"/>
      <c r="L4" s="57"/>
      <c r="M4" s="57"/>
      <c r="N4" s="57"/>
      <c r="O4" s="57"/>
      <c r="P4" s="57"/>
    </row>
    <row r="5" spans="1:16" ht="38.25" x14ac:dyDescent="0.25">
      <c r="A5" s="66"/>
      <c r="B5" s="50" t="s">
        <v>48</v>
      </c>
      <c r="C5" s="52">
        <v>2757466715147.1602</v>
      </c>
      <c r="D5" s="52">
        <v>3967171385.9000001</v>
      </c>
      <c r="E5" s="52">
        <v>966743986745.40002</v>
      </c>
      <c r="F5" s="52">
        <f t="shared" si="1"/>
        <v>0.41036421641014947</v>
      </c>
      <c r="G5" s="52"/>
      <c r="H5" s="54">
        <f t="shared" si="0"/>
        <v>0.14387014588817187</v>
      </c>
      <c r="I5" s="54"/>
      <c r="J5" s="57"/>
      <c r="K5" s="57"/>
      <c r="L5" s="57"/>
      <c r="M5" s="57"/>
      <c r="N5" s="57"/>
      <c r="O5" s="57"/>
      <c r="P5" s="57"/>
    </row>
    <row r="6" spans="1:16" ht="25.5" x14ac:dyDescent="0.25">
      <c r="A6" s="66"/>
      <c r="B6" s="50" t="s">
        <v>49</v>
      </c>
      <c r="C6" s="52">
        <v>77347162821.690002</v>
      </c>
      <c r="D6" s="52">
        <v>47322965.270000003</v>
      </c>
      <c r="E6" s="52">
        <v>18272611327.84</v>
      </c>
      <c r="F6" s="52">
        <f t="shared" si="1"/>
        <v>0.25898304528537264</v>
      </c>
      <c r="G6" s="52"/>
      <c r="H6" s="54">
        <f t="shared" si="0"/>
        <v>6.1182548323193961E-2</v>
      </c>
      <c r="I6" s="54"/>
      <c r="J6" s="57"/>
      <c r="K6" s="57"/>
      <c r="L6" s="57"/>
      <c r="M6" s="57"/>
      <c r="N6" s="57"/>
      <c r="O6" s="57"/>
      <c r="P6" s="57"/>
    </row>
    <row r="7" spans="1:16" ht="25.5" x14ac:dyDescent="0.25">
      <c r="A7" s="66"/>
      <c r="B7" s="50" t="s">
        <v>50</v>
      </c>
      <c r="C7" s="52">
        <v>44916888661.389999</v>
      </c>
      <c r="D7" s="52">
        <v>31636907.350000001</v>
      </c>
      <c r="E7" s="52">
        <v>10638197573.299999</v>
      </c>
      <c r="F7" s="52">
        <f t="shared" si="1"/>
        <v>0.29738973291305532</v>
      </c>
      <c r="G7" s="52"/>
      <c r="H7" s="54">
        <f t="shared" si="0"/>
        <v>7.0434325023039035E-2</v>
      </c>
      <c r="I7" s="54"/>
      <c r="J7" s="57"/>
      <c r="K7" s="57"/>
      <c r="L7" s="57"/>
      <c r="M7" s="57"/>
      <c r="N7" s="57"/>
      <c r="O7" s="57"/>
      <c r="P7" s="57"/>
    </row>
    <row r="8" spans="1:16" ht="25.5" x14ac:dyDescent="0.25">
      <c r="A8" s="66"/>
      <c r="B8" s="85" t="s">
        <v>51</v>
      </c>
      <c r="C8" s="131">
        <v>51425830347.629997</v>
      </c>
      <c r="D8" s="131">
        <v>101027505.25</v>
      </c>
      <c r="E8" s="131">
        <v>15484912856.219999</v>
      </c>
      <c r="F8" s="131">
        <f t="shared" si="1"/>
        <v>0.652425403927405</v>
      </c>
      <c r="G8" s="131"/>
      <c r="H8" s="59">
        <f t="shared" si="0"/>
        <v>0.19645284201941124</v>
      </c>
      <c r="I8" s="59" t="s">
        <v>180</v>
      </c>
      <c r="J8" s="57"/>
      <c r="K8" s="57"/>
      <c r="L8" s="57"/>
      <c r="M8" s="57"/>
      <c r="N8" s="57"/>
      <c r="O8" s="57"/>
      <c r="P8" s="57"/>
    </row>
    <row r="9" spans="1:16" ht="25.5" x14ac:dyDescent="0.25">
      <c r="A9" s="66"/>
      <c r="B9" s="50" t="s">
        <v>52</v>
      </c>
      <c r="C9" s="52">
        <v>91499655323.5</v>
      </c>
      <c r="D9" s="52">
        <v>75062488.400000006</v>
      </c>
      <c r="E9" s="52">
        <v>24894925017.630001</v>
      </c>
      <c r="F9" s="52">
        <f t="shared" si="1"/>
        <v>0.30151723030634764</v>
      </c>
      <c r="G9" s="52"/>
      <c r="H9" s="54">
        <f t="shared" si="0"/>
        <v>8.2035815473418067E-2</v>
      </c>
      <c r="I9" s="54"/>
      <c r="J9" s="57"/>
      <c r="K9" s="57"/>
      <c r="L9" s="57"/>
      <c r="M9" s="57"/>
      <c r="N9" s="57"/>
      <c r="O9" s="57"/>
      <c r="P9" s="57"/>
    </row>
    <row r="10" spans="1:16" ht="25.5" x14ac:dyDescent="0.25">
      <c r="A10" s="66"/>
      <c r="B10" s="50" t="s">
        <v>53</v>
      </c>
      <c r="C10" s="52">
        <v>36553986588.550003</v>
      </c>
      <c r="D10" s="52">
        <v>17361286.699999999</v>
      </c>
      <c r="E10" s="52">
        <v>9002816499.4699993</v>
      </c>
      <c r="F10" s="52">
        <f t="shared" si="1"/>
        <v>0.19284283647258688</v>
      </c>
      <c r="G10" s="52"/>
      <c r="H10" s="54">
        <f t="shared" si="0"/>
        <v>4.7494920035447426E-2</v>
      </c>
      <c r="I10" s="54"/>
      <c r="J10" s="57"/>
      <c r="K10" s="57"/>
      <c r="L10" s="57"/>
      <c r="M10" s="57"/>
      <c r="N10" s="57"/>
      <c r="O10" s="57"/>
      <c r="P10" s="57"/>
    </row>
    <row r="11" spans="1:16" ht="25.5" x14ac:dyDescent="0.25">
      <c r="A11" s="66"/>
      <c r="B11" s="50" t="s">
        <v>54</v>
      </c>
      <c r="C11" s="52">
        <v>57514440982.389999</v>
      </c>
      <c r="D11" s="52">
        <v>80316444.840000004</v>
      </c>
      <c r="E11" s="52">
        <v>16422541222.700001</v>
      </c>
      <c r="F11" s="52">
        <f t="shared" si="1"/>
        <v>0.48906222094898977</v>
      </c>
      <c r="G11" s="52"/>
      <c r="H11" s="54">
        <f t="shared" si="0"/>
        <v>0.13964570196308021</v>
      </c>
      <c r="I11" s="54"/>
      <c r="J11" s="57"/>
      <c r="K11" s="57"/>
      <c r="L11" s="57"/>
      <c r="M11" s="57"/>
      <c r="N11" s="57"/>
      <c r="O11" s="57"/>
      <c r="P11" s="57"/>
    </row>
    <row r="12" spans="1:16" ht="25.5" x14ac:dyDescent="0.25">
      <c r="A12" s="66"/>
      <c r="B12" s="50" t="s">
        <v>55</v>
      </c>
      <c r="C12" s="52">
        <v>51162903259.199997</v>
      </c>
      <c r="D12" s="52">
        <v>75828280.25</v>
      </c>
      <c r="E12" s="52">
        <v>16129488323.92</v>
      </c>
      <c r="F12" s="52">
        <f t="shared" si="1"/>
        <v>0.47012204434003529</v>
      </c>
      <c r="G12" s="52"/>
      <c r="H12" s="54">
        <f t="shared" si="0"/>
        <v>0.14820949441793987</v>
      </c>
      <c r="I12" s="54"/>
      <c r="J12" s="57"/>
      <c r="K12" s="57"/>
      <c r="L12" s="57"/>
      <c r="M12" s="57"/>
      <c r="N12" s="57"/>
      <c r="O12" s="57"/>
      <c r="P12" s="57"/>
    </row>
    <row r="13" spans="1:16" ht="25.5" x14ac:dyDescent="0.25">
      <c r="A13" s="66"/>
      <c r="B13" s="50" t="s">
        <v>56</v>
      </c>
      <c r="C13" s="52">
        <v>25605071926.189999</v>
      </c>
      <c r="D13" s="52">
        <v>13550053.18</v>
      </c>
      <c r="E13" s="52">
        <v>6508894002.6499996</v>
      </c>
      <c r="F13" s="52">
        <f t="shared" si="1"/>
        <v>0.20817750564816845</v>
      </c>
      <c r="G13" s="52"/>
      <c r="H13" s="54">
        <f t="shared" si="0"/>
        <v>5.2919410728701786E-2</v>
      </c>
      <c r="I13" s="54"/>
      <c r="J13" s="57"/>
      <c r="K13" s="57"/>
      <c r="L13" s="57"/>
      <c r="M13" s="57"/>
      <c r="N13" s="57"/>
      <c r="O13" s="57"/>
      <c r="P13" s="57"/>
    </row>
    <row r="14" spans="1:16" ht="25.5" x14ac:dyDescent="0.25">
      <c r="A14" s="66"/>
      <c r="B14" s="50" t="s">
        <v>57</v>
      </c>
      <c r="C14" s="52">
        <v>47182285861.57</v>
      </c>
      <c r="D14" s="52">
        <v>21703773.32</v>
      </c>
      <c r="E14" s="52">
        <v>11395105321.389999</v>
      </c>
      <c r="F14" s="52">
        <f t="shared" si="1"/>
        <v>0.1904657544433519</v>
      </c>
      <c r="G14" s="52"/>
      <c r="H14" s="54">
        <f t="shared" si="0"/>
        <v>4.5999834310015357E-2</v>
      </c>
      <c r="I14" s="54"/>
      <c r="J14" s="57"/>
      <c r="K14" s="57"/>
      <c r="L14" s="57"/>
      <c r="M14" s="57"/>
      <c r="N14" s="57"/>
      <c r="O14" s="57"/>
      <c r="P14" s="57"/>
    </row>
    <row r="15" spans="1:16" ht="26.25" thickBot="1" x14ac:dyDescent="0.3">
      <c r="A15" s="66"/>
      <c r="B15" s="50" t="s">
        <v>58</v>
      </c>
      <c r="C15" s="52">
        <v>46160032037.440002</v>
      </c>
      <c r="D15" s="52">
        <v>53291145.280000001</v>
      </c>
      <c r="E15" s="52">
        <v>13301279548.440001</v>
      </c>
      <c r="F15" s="140">
        <f t="shared" si="1"/>
        <v>0.40064675797487531</v>
      </c>
      <c r="G15" s="140"/>
      <c r="H15" s="54">
        <f t="shared" si="0"/>
        <v>0.11544867481195857</v>
      </c>
      <c r="I15" s="54"/>
      <c r="J15" s="57"/>
      <c r="K15" s="57"/>
      <c r="L15" s="57"/>
      <c r="M15" s="57"/>
      <c r="N15" s="57"/>
      <c r="O15" s="57"/>
      <c r="P15" s="57"/>
    </row>
    <row r="16" spans="1:16" ht="26.25" thickBot="1" x14ac:dyDescent="0.3">
      <c r="A16" s="66"/>
      <c r="B16" s="138" t="s">
        <v>59</v>
      </c>
      <c r="C16" s="124">
        <v>454004806902.54999</v>
      </c>
      <c r="D16" s="124">
        <v>1635904138.24</v>
      </c>
      <c r="E16" s="119">
        <v>153538538280.38</v>
      </c>
      <c r="F16" s="155">
        <f t="shared" si="1"/>
        <v>1.0654680945657047</v>
      </c>
      <c r="G16" s="156" t="s">
        <v>194</v>
      </c>
      <c r="H16" s="139">
        <f t="shared" si="0"/>
        <v>0.36032749287413146</v>
      </c>
      <c r="I16" s="59" t="s">
        <v>156</v>
      </c>
      <c r="J16" s="57"/>
      <c r="K16" s="57"/>
      <c r="L16" s="57"/>
      <c r="M16" s="57"/>
      <c r="N16" s="57"/>
      <c r="O16" s="57"/>
      <c r="P16" s="57"/>
    </row>
    <row r="17" spans="1:16" ht="25.5" x14ac:dyDescent="0.25">
      <c r="A17" s="66"/>
      <c r="B17" s="50" t="s">
        <v>60</v>
      </c>
      <c r="C17" s="52">
        <v>30932376104.68</v>
      </c>
      <c r="D17" s="52">
        <v>16884340.02</v>
      </c>
      <c r="E17" s="52">
        <v>7859035685.5299997</v>
      </c>
      <c r="F17" s="134">
        <f t="shared" si="1"/>
        <v>0.21483984416927035</v>
      </c>
      <c r="G17" s="134"/>
      <c r="H17" s="54">
        <f t="shared" si="0"/>
        <v>5.4584684871478197E-2</v>
      </c>
      <c r="I17" s="54"/>
      <c r="J17" s="57"/>
      <c r="K17" s="57"/>
      <c r="L17" s="57"/>
      <c r="M17" s="57"/>
      <c r="N17" s="57"/>
      <c r="O17" s="57"/>
      <c r="P17" s="57"/>
    </row>
    <row r="18" spans="1:16" ht="25.5" x14ac:dyDescent="0.25">
      <c r="A18" s="66"/>
      <c r="B18" s="123" t="s">
        <v>162</v>
      </c>
      <c r="C18" s="124">
        <v>46285507088.489998</v>
      </c>
      <c r="D18" s="124">
        <v>120582611.67</v>
      </c>
      <c r="E18" s="124">
        <v>13082346106.43</v>
      </c>
      <c r="F18" s="124">
        <f t="shared" si="1"/>
        <v>0.92172008513620807</v>
      </c>
      <c r="G18" s="124" t="s">
        <v>193</v>
      </c>
      <c r="H18" s="59">
        <f t="shared" si="0"/>
        <v>0.26051915438555445</v>
      </c>
      <c r="I18" s="59" t="s">
        <v>158</v>
      </c>
      <c r="J18" s="57"/>
      <c r="K18" s="57"/>
      <c r="L18" s="57"/>
      <c r="M18" s="57"/>
      <c r="N18" s="57"/>
      <c r="O18" s="57"/>
      <c r="P18" s="57"/>
    </row>
    <row r="19" spans="1:16" ht="25.5" x14ac:dyDescent="0.25">
      <c r="A19" s="66"/>
      <c r="B19" s="50" t="s">
        <v>62</v>
      </c>
      <c r="C19" s="52">
        <v>36876701353.739998</v>
      </c>
      <c r="D19" s="52">
        <v>28869476.789999999</v>
      </c>
      <c r="E19" s="52">
        <v>11124611455.6</v>
      </c>
      <c r="F19" s="52">
        <f t="shared" si="1"/>
        <v>0.25950997844034762</v>
      </c>
      <c r="G19" s="52"/>
      <c r="H19" s="54">
        <f t="shared" si="0"/>
        <v>7.8286494535043563E-2</v>
      </c>
      <c r="I19" s="54"/>
      <c r="J19" s="57"/>
      <c r="K19" s="57"/>
      <c r="L19" s="57"/>
      <c r="M19" s="57"/>
      <c r="N19" s="57"/>
      <c r="O19" s="57"/>
      <c r="P19" s="57"/>
    </row>
    <row r="20" spans="1:16" ht="25.5" x14ac:dyDescent="0.25">
      <c r="A20" s="66"/>
      <c r="B20" s="50" t="s">
        <v>63</v>
      </c>
      <c r="C20" s="52">
        <v>44030520199.169998</v>
      </c>
      <c r="D20" s="52">
        <v>18712663.41</v>
      </c>
      <c r="E20" s="52">
        <v>8689283764.0799999</v>
      </c>
      <c r="F20" s="52">
        <f t="shared" si="1"/>
        <v>0.2153533469277977</v>
      </c>
      <c r="G20" s="52"/>
      <c r="H20" s="54">
        <f t="shared" si="0"/>
        <v>4.249930122413758E-2</v>
      </c>
      <c r="I20" s="54"/>
      <c r="J20" s="57"/>
      <c r="K20" s="57"/>
      <c r="L20" s="57"/>
      <c r="M20" s="57"/>
      <c r="N20" s="57"/>
      <c r="O20" s="57"/>
      <c r="P20" s="57"/>
    </row>
    <row r="21" spans="1:16" ht="25.5" x14ac:dyDescent="0.25">
      <c r="A21" s="66"/>
      <c r="B21" s="123" t="s">
        <v>163</v>
      </c>
      <c r="C21" s="124">
        <v>63424619901.339996</v>
      </c>
      <c r="D21" s="124">
        <v>135628640.46000001</v>
      </c>
      <c r="E21" s="124">
        <v>17544444861.380001</v>
      </c>
      <c r="F21" s="124">
        <f t="shared" si="1"/>
        <v>0.7730574636679145</v>
      </c>
      <c r="G21" s="124" t="s">
        <v>191</v>
      </c>
      <c r="H21" s="59">
        <f t="shared" si="0"/>
        <v>0.21384225978961605</v>
      </c>
      <c r="I21" s="59" t="s">
        <v>159</v>
      </c>
      <c r="J21" s="57"/>
      <c r="K21" s="57"/>
      <c r="L21" s="57"/>
      <c r="M21" s="57"/>
      <c r="N21" s="57"/>
      <c r="O21" s="57"/>
      <c r="P21" s="57"/>
    </row>
    <row r="22" spans="1:16" ht="25.5" x14ac:dyDescent="0.25">
      <c r="A22" s="66"/>
      <c r="B22" s="50" t="s">
        <v>65</v>
      </c>
      <c r="C22" s="52">
        <v>62768764977.580002</v>
      </c>
      <c r="D22" s="52">
        <v>58253314.979999997</v>
      </c>
      <c r="E22" s="52">
        <v>17129168033.799999</v>
      </c>
      <c r="F22" s="52">
        <f t="shared" si="1"/>
        <v>0.34008257064821884</v>
      </c>
      <c r="G22" s="52"/>
      <c r="H22" s="54">
        <f t="shared" si="0"/>
        <v>9.2806215003285716E-2</v>
      </c>
      <c r="I22" s="54"/>
      <c r="J22" s="57"/>
      <c r="K22" s="57"/>
      <c r="L22" s="57"/>
      <c r="M22" s="57"/>
      <c r="N22" s="57"/>
      <c r="O22" s="57"/>
      <c r="P22" s="57"/>
    </row>
    <row r="23" spans="1:16" x14ac:dyDescent="0.25">
      <c r="A23" s="66"/>
      <c r="B23" s="50" t="s">
        <v>66</v>
      </c>
      <c r="C23" s="52">
        <v>1486291883760.1101</v>
      </c>
      <c r="D23" s="52">
        <v>1435235350.49</v>
      </c>
      <c r="E23" s="52">
        <v>594458479662.19995</v>
      </c>
      <c r="F23" s="52">
        <f t="shared" si="1"/>
        <v>0.24143576037565653</v>
      </c>
      <c r="G23" s="52"/>
      <c r="H23" s="54">
        <f t="shared" si="0"/>
        <v>9.6564838049108884E-2</v>
      </c>
      <c r="I23" s="54"/>
      <c r="J23" s="57"/>
      <c r="K23" s="57"/>
      <c r="L23" s="57"/>
      <c r="M23" s="57"/>
      <c r="N23" s="57"/>
      <c r="O23" s="57"/>
      <c r="P23" s="57"/>
    </row>
    <row r="24" spans="1:16" x14ac:dyDescent="0.25">
      <c r="A24" s="66"/>
      <c r="B24" s="50" t="s">
        <v>67</v>
      </c>
      <c r="C24" s="52">
        <v>3483277049.9499998</v>
      </c>
      <c r="D24" s="52"/>
      <c r="E24" s="52">
        <v>1267307202.4400001</v>
      </c>
      <c r="F24" s="52">
        <f t="shared" si="1"/>
        <v>0</v>
      </c>
      <c r="G24" s="52"/>
      <c r="H24" s="54">
        <f t="shared" si="0"/>
        <v>0</v>
      </c>
      <c r="I24" s="54"/>
      <c r="J24" s="57"/>
      <c r="K24" s="57"/>
      <c r="L24" s="57"/>
      <c r="M24" s="57"/>
      <c r="N24" s="57"/>
      <c r="O24" s="57"/>
      <c r="P24" s="57"/>
    </row>
    <row r="25" spans="1:16" ht="51" x14ac:dyDescent="0.25">
      <c r="A25" s="66"/>
      <c r="B25" s="50" t="s">
        <v>68</v>
      </c>
      <c r="C25" s="52">
        <v>905341496879.90002</v>
      </c>
      <c r="D25" s="52">
        <v>664134364.95000005</v>
      </c>
      <c r="E25" s="52">
        <v>301248651630.62</v>
      </c>
      <c r="F25" s="52">
        <f t="shared" si="1"/>
        <v>0.22046052699493479</v>
      </c>
      <c r="G25" s="52"/>
      <c r="H25" s="54">
        <f t="shared" si="0"/>
        <v>7.3357331707297427E-2</v>
      </c>
      <c r="I25" s="54"/>
      <c r="J25" s="57"/>
      <c r="K25" s="57"/>
      <c r="L25" s="57"/>
      <c r="M25" s="57"/>
      <c r="N25" s="57"/>
      <c r="O25" s="57"/>
      <c r="P25" s="57"/>
    </row>
    <row r="26" spans="1:16" ht="25.5" x14ac:dyDescent="0.25">
      <c r="A26" s="66"/>
      <c r="B26" s="50" t="s">
        <v>69</v>
      </c>
      <c r="C26" s="52">
        <v>30576682754.189999</v>
      </c>
      <c r="D26" s="52">
        <v>12764426.619999999</v>
      </c>
      <c r="E26" s="52">
        <v>10112982845.200001</v>
      </c>
      <c r="F26" s="52">
        <f t="shared" si="1"/>
        <v>0.1262182168741488</v>
      </c>
      <c r="G26" s="52"/>
      <c r="H26" s="54">
        <f t="shared" si="0"/>
        <v>4.1745622710661311E-2</v>
      </c>
      <c r="I26" s="54"/>
      <c r="J26" s="57"/>
      <c r="K26" s="57"/>
      <c r="L26" s="57"/>
      <c r="M26" s="57"/>
      <c r="N26" s="57"/>
      <c r="O26" s="57"/>
      <c r="P26" s="57"/>
    </row>
    <row r="27" spans="1:16" ht="25.5" x14ac:dyDescent="0.25">
      <c r="A27" s="66"/>
      <c r="B27" s="50" t="s">
        <v>70</v>
      </c>
      <c r="C27" s="52">
        <v>62190946714.150002</v>
      </c>
      <c r="D27" s="52">
        <v>13031013.07</v>
      </c>
      <c r="E27" s="52">
        <v>22734694699.169998</v>
      </c>
      <c r="F27" s="52">
        <f t="shared" si="1"/>
        <v>5.7317739439341306E-2</v>
      </c>
      <c r="G27" s="52"/>
      <c r="H27" s="54">
        <f t="shared" si="0"/>
        <v>2.095323155296994E-2</v>
      </c>
      <c r="I27" s="54"/>
      <c r="J27" s="57"/>
      <c r="K27" s="57"/>
      <c r="L27" s="57"/>
      <c r="M27" s="57"/>
      <c r="N27" s="57"/>
      <c r="O27" s="57"/>
      <c r="P27" s="57"/>
    </row>
    <row r="28" spans="1:16" ht="25.5" x14ac:dyDescent="0.25">
      <c r="A28" s="66"/>
      <c r="B28" s="50" t="s">
        <v>71</v>
      </c>
      <c r="C28" s="52">
        <v>73370936049.509995</v>
      </c>
      <c r="D28" s="52">
        <v>15276576.17</v>
      </c>
      <c r="E28" s="52">
        <v>22463351889.27</v>
      </c>
      <c r="F28" s="52">
        <f t="shared" si="1"/>
        <v>6.8006663677370044E-2</v>
      </c>
      <c r="G28" s="52"/>
      <c r="H28" s="54">
        <f t="shared" si="0"/>
        <v>2.0821018502055793E-2</v>
      </c>
      <c r="I28" s="54"/>
      <c r="J28" s="57"/>
      <c r="K28" s="57"/>
      <c r="L28" s="57"/>
      <c r="M28" s="57"/>
      <c r="N28" s="57"/>
      <c r="O28" s="57"/>
      <c r="P28" s="57"/>
    </row>
    <row r="29" spans="1:16" ht="25.5" x14ac:dyDescent="0.25">
      <c r="A29" s="66"/>
      <c r="B29" s="50" t="s">
        <v>72</v>
      </c>
      <c r="C29" s="52">
        <v>53029312130.25</v>
      </c>
      <c r="D29" s="52">
        <v>34264199.700000003</v>
      </c>
      <c r="E29" s="52">
        <v>16791112698.559999</v>
      </c>
      <c r="F29" s="52">
        <f t="shared" si="1"/>
        <v>0.2040615194187726</v>
      </c>
      <c r="G29" s="52"/>
      <c r="H29" s="54">
        <f t="shared" si="0"/>
        <v>6.4613698204948736E-2</v>
      </c>
      <c r="I29" s="54"/>
      <c r="J29" s="57"/>
      <c r="K29" s="57"/>
      <c r="L29" s="57"/>
      <c r="M29" s="57"/>
      <c r="N29" s="57"/>
      <c r="O29" s="57"/>
      <c r="P29" s="57"/>
    </row>
    <row r="30" spans="1:16" ht="38.25" x14ac:dyDescent="0.25">
      <c r="A30" s="66"/>
      <c r="B30" s="50" t="s">
        <v>73</v>
      </c>
      <c r="C30" s="52">
        <v>47649692156.690002</v>
      </c>
      <c r="D30" s="52">
        <v>67675937.019999996</v>
      </c>
      <c r="E30" s="52">
        <v>13357264514.389999</v>
      </c>
      <c r="F30" s="52">
        <f t="shared" si="1"/>
        <v>0.50666015445820967</v>
      </c>
      <c r="G30" s="52"/>
      <c r="H30" s="54">
        <f t="shared" si="0"/>
        <v>0.14202806766821541</v>
      </c>
      <c r="I30" s="54"/>
      <c r="J30" s="57"/>
      <c r="K30" s="57"/>
      <c r="L30" s="57"/>
      <c r="M30" s="57"/>
      <c r="N30" s="57"/>
      <c r="O30" s="57"/>
      <c r="P30" s="57"/>
    </row>
    <row r="31" spans="1:16" ht="25.5" x14ac:dyDescent="0.25">
      <c r="A31" s="66"/>
      <c r="B31" s="50" t="s">
        <v>74</v>
      </c>
      <c r="C31" s="52">
        <v>94886668412.289993</v>
      </c>
      <c r="D31" s="52">
        <v>111428254</v>
      </c>
      <c r="E31" s="52">
        <v>25819353614.669998</v>
      </c>
      <c r="F31" s="52">
        <f t="shared" si="1"/>
        <v>0.4315687203597881</v>
      </c>
      <c r="G31" s="52"/>
      <c r="H31" s="54">
        <f t="shared" si="0"/>
        <v>0.11743299228911223</v>
      </c>
      <c r="I31" s="54"/>
      <c r="J31" s="57"/>
      <c r="K31" s="57"/>
      <c r="L31" s="57"/>
      <c r="M31" s="57"/>
      <c r="N31" s="57"/>
      <c r="O31" s="57"/>
      <c r="P31" s="57"/>
    </row>
    <row r="32" spans="1:16" ht="25.5" x14ac:dyDescent="0.25">
      <c r="A32" s="66"/>
      <c r="B32" s="50" t="s">
        <v>75</v>
      </c>
      <c r="C32" s="52">
        <v>56178012036.300003</v>
      </c>
      <c r="D32" s="52">
        <v>15364005.720000001</v>
      </c>
      <c r="E32" s="52">
        <v>24342227879.84</v>
      </c>
      <c r="F32" s="52">
        <f t="shared" si="1"/>
        <v>6.3116678538386053E-2</v>
      </c>
      <c r="G32" s="52"/>
      <c r="H32" s="54">
        <f t="shared" si="0"/>
        <v>2.734878854394561E-2</v>
      </c>
      <c r="I32" s="54"/>
      <c r="J32" s="57"/>
      <c r="K32" s="57"/>
      <c r="L32" s="57"/>
      <c r="M32" s="57"/>
      <c r="N32" s="57"/>
      <c r="O32" s="57"/>
      <c r="P32" s="57"/>
    </row>
    <row r="33" spans="1:16" ht="25.5" x14ac:dyDescent="0.25">
      <c r="A33" s="66"/>
      <c r="B33" s="50" t="s">
        <v>76</v>
      </c>
      <c r="C33" s="52">
        <v>27924849672.470001</v>
      </c>
      <c r="D33" s="52">
        <v>28557054.370000001</v>
      </c>
      <c r="E33" s="52">
        <v>8185120891.3900003</v>
      </c>
      <c r="F33" s="52">
        <f t="shared" si="1"/>
        <v>0.34888983008228275</v>
      </c>
      <c r="G33" s="52"/>
      <c r="H33" s="54">
        <f t="shared" si="0"/>
        <v>0.10226395022693091</v>
      </c>
      <c r="I33" s="54"/>
      <c r="J33" s="57"/>
      <c r="K33" s="57"/>
      <c r="L33" s="57"/>
      <c r="M33" s="57"/>
      <c r="N33" s="57"/>
      <c r="O33" s="57"/>
      <c r="P33" s="57"/>
    </row>
    <row r="34" spans="1:16" ht="25.5" x14ac:dyDescent="0.25">
      <c r="A34" s="66"/>
      <c r="B34" s="50" t="s">
        <v>77</v>
      </c>
      <c r="C34" s="52">
        <v>27763709379.889999</v>
      </c>
      <c r="D34" s="52">
        <v>20943677.140000001</v>
      </c>
      <c r="E34" s="52">
        <v>7325417006.54</v>
      </c>
      <c r="F34" s="52">
        <f t="shared" si="1"/>
        <v>0.28590423072573018</v>
      </c>
      <c r="G34" s="52"/>
      <c r="H34" s="54">
        <f t="shared" si="0"/>
        <v>7.5435442913727044E-2</v>
      </c>
      <c r="I34" s="54"/>
      <c r="J34" s="57"/>
      <c r="K34" s="57"/>
      <c r="L34" s="57"/>
      <c r="M34" s="57"/>
      <c r="N34" s="57"/>
      <c r="O34" s="57"/>
      <c r="P34" s="57"/>
    </row>
    <row r="35" spans="1:16" ht="25.5" x14ac:dyDescent="0.25">
      <c r="A35" s="66"/>
      <c r="B35" s="50" t="s">
        <v>78</v>
      </c>
      <c r="C35" s="52">
        <v>415494181890.63</v>
      </c>
      <c r="D35" s="52">
        <v>344829221.13999999</v>
      </c>
      <c r="E35" s="52">
        <v>149491617594.60001</v>
      </c>
      <c r="F35" s="52">
        <f t="shared" si="1"/>
        <v>0.23066793087698587</v>
      </c>
      <c r="G35" s="52"/>
      <c r="H35" s="54">
        <f t="shared" ref="H35:H66" si="2">D35*100/C35</f>
        <v>8.2992551079997784E-2</v>
      </c>
      <c r="I35" s="54"/>
      <c r="J35" s="57"/>
      <c r="K35" s="57"/>
      <c r="L35" s="57"/>
      <c r="M35" s="57"/>
      <c r="N35" s="57"/>
      <c r="O35" s="57"/>
      <c r="P35" s="57"/>
    </row>
    <row r="36" spans="1:16" ht="25.5" x14ac:dyDescent="0.25">
      <c r="A36" s="66"/>
      <c r="B36" s="50" t="s">
        <v>79</v>
      </c>
      <c r="C36" s="52">
        <v>16276505683.530001</v>
      </c>
      <c r="D36" s="52"/>
      <c r="E36" s="52">
        <v>625507996.99000001</v>
      </c>
      <c r="F36" s="52">
        <f t="shared" si="1"/>
        <v>0</v>
      </c>
      <c r="G36" s="52"/>
      <c r="H36" s="54">
        <f t="shared" si="2"/>
        <v>0</v>
      </c>
      <c r="I36" s="54"/>
      <c r="J36" s="57"/>
      <c r="K36" s="57"/>
      <c r="L36" s="57"/>
      <c r="M36" s="57"/>
      <c r="N36" s="57"/>
      <c r="O36" s="57"/>
      <c r="P36" s="57"/>
    </row>
    <row r="37" spans="1:16" ht="38.25" x14ac:dyDescent="0.25">
      <c r="A37" s="66"/>
      <c r="B37" s="50" t="s">
        <v>80</v>
      </c>
      <c r="C37" s="52">
        <v>522831557879.03003</v>
      </c>
      <c r="D37" s="52">
        <v>746081615.38999999</v>
      </c>
      <c r="E37" s="52">
        <v>154364525545.48999</v>
      </c>
      <c r="F37" s="52">
        <f t="shared" si="1"/>
        <v>0.48332452858162395</v>
      </c>
      <c r="G37" s="52"/>
      <c r="H37" s="54">
        <f t="shared" si="2"/>
        <v>0.14270018788013258</v>
      </c>
      <c r="I37" s="54"/>
      <c r="J37" s="57"/>
      <c r="K37" s="57"/>
      <c r="L37" s="57"/>
      <c r="M37" s="57"/>
      <c r="N37" s="57"/>
      <c r="O37" s="57"/>
      <c r="P37" s="57"/>
    </row>
    <row r="38" spans="1:16" ht="25.5" x14ac:dyDescent="0.25">
      <c r="A38" s="66"/>
      <c r="B38" s="50" t="s">
        <v>81</v>
      </c>
      <c r="C38" s="52">
        <v>10208759561.15</v>
      </c>
      <c r="D38" s="52">
        <v>7035161.5</v>
      </c>
      <c r="E38" s="52">
        <v>1756518555.6900001</v>
      </c>
      <c r="F38" s="52">
        <f t="shared" si="1"/>
        <v>0.40051734592900046</v>
      </c>
      <c r="G38" s="52"/>
      <c r="H38" s="54">
        <f t="shared" si="2"/>
        <v>6.8912990435906596E-2</v>
      </c>
      <c r="I38" s="54"/>
      <c r="J38" s="57"/>
      <c r="K38" s="57"/>
      <c r="L38" s="57"/>
      <c r="M38" s="57"/>
      <c r="N38" s="57"/>
      <c r="O38" s="57"/>
      <c r="P38" s="57"/>
    </row>
    <row r="39" spans="1:16" ht="38.25" x14ac:dyDescent="0.25">
      <c r="A39" s="66"/>
      <c r="B39" s="58" t="s">
        <v>82</v>
      </c>
      <c r="C39" s="65">
        <v>219373217263.10001</v>
      </c>
      <c r="D39" s="65">
        <v>422937669.63</v>
      </c>
      <c r="E39" s="52">
        <v>68886383722.699997</v>
      </c>
      <c r="F39" s="52">
        <f t="shared" si="1"/>
        <v>0.61396410549365243</v>
      </c>
      <c r="G39" s="65"/>
      <c r="H39" s="59">
        <f t="shared" si="2"/>
        <v>0.19279366684163629</v>
      </c>
      <c r="I39" s="59" t="s">
        <v>174</v>
      </c>
      <c r="J39" s="57"/>
      <c r="K39" s="57"/>
      <c r="L39" s="57"/>
      <c r="M39" s="57"/>
      <c r="N39" s="57"/>
      <c r="O39" s="57"/>
      <c r="P39" s="57"/>
    </row>
    <row r="40" spans="1:16" ht="25.5" x14ac:dyDescent="0.25">
      <c r="A40" s="66"/>
      <c r="B40" s="50" t="s">
        <v>83</v>
      </c>
      <c r="C40" s="52">
        <v>39749742423.290001</v>
      </c>
      <c r="D40" s="52">
        <v>46695896.18</v>
      </c>
      <c r="E40" s="52">
        <v>11108118684.299999</v>
      </c>
      <c r="F40" s="52">
        <f t="shared" si="1"/>
        <v>0.42037628069277905</v>
      </c>
      <c r="G40" s="52"/>
      <c r="H40" s="54">
        <f t="shared" si="2"/>
        <v>0.11747471388051092</v>
      </c>
      <c r="I40" s="54"/>
      <c r="J40" s="57"/>
      <c r="K40" s="57"/>
      <c r="L40" s="57"/>
      <c r="M40" s="57"/>
      <c r="N40" s="57"/>
      <c r="O40" s="57"/>
      <c r="P40" s="57"/>
    </row>
    <row r="41" spans="1:16" ht="25.5" x14ac:dyDescent="0.25">
      <c r="A41" s="66"/>
      <c r="B41" s="50" t="s">
        <v>84</v>
      </c>
      <c r="C41" s="52">
        <v>81630813937.179993</v>
      </c>
      <c r="D41" s="52">
        <v>81998830.140000001</v>
      </c>
      <c r="E41" s="52">
        <v>24186397543.880001</v>
      </c>
      <c r="F41" s="52">
        <f t="shared" si="1"/>
        <v>0.33902870401114593</v>
      </c>
      <c r="G41" s="52"/>
      <c r="H41" s="54">
        <f t="shared" si="2"/>
        <v>0.10045083000532522</v>
      </c>
      <c r="I41" s="54"/>
      <c r="J41" s="57"/>
      <c r="K41" s="57"/>
      <c r="L41" s="57"/>
      <c r="M41" s="57"/>
      <c r="N41" s="57"/>
      <c r="O41" s="57"/>
      <c r="P41" s="57"/>
    </row>
    <row r="42" spans="1:16" ht="25.5" x14ac:dyDescent="0.25">
      <c r="A42" s="66"/>
      <c r="B42" s="50" t="s">
        <v>85</v>
      </c>
      <c r="C42" s="52">
        <v>155407904362.38</v>
      </c>
      <c r="D42" s="52">
        <v>166202486.91</v>
      </c>
      <c r="E42" s="52">
        <v>45130537397.449997</v>
      </c>
      <c r="F42" s="52">
        <f t="shared" si="1"/>
        <v>0.36827056909672629</v>
      </c>
      <c r="G42" s="52"/>
      <c r="H42" s="54">
        <f t="shared" si="2"/>
        <v>0.10694596751169695</v>
      </c>
      <c r="I42" s="54"/>
      <c r="J42" s="57"/>
      <c r="K42" s="57"/>
      <c r="L42" s="57"/>
      <c r="M42" s="57"/>
      <c r="N42" s="57"/>
      <c r="O42" s="57"/>
      <c r="P42" s="57"/>
    </row>
    <row r="43" spans="1:16" ht="25.5" x14ac:dyDescent="0.25">
      <c r="A43" s="66"/>
      <c r="B43" s="50" t="s">
        <v>86</v>
      </c>
      <c r="C43" s="52">
        <v>16461120331.93</v>
      </c>
      <c r="D43" s="52">
        <v>21211571.030000001</v>
      </c>
      <c r="E43" s="52">
        <v>3296569641.4699998</v>
      </c>
      <c r="F43" s="52">
        <f t="shared" si="1"/>
        <v>0.64344374112907798</v>
      </c>
      <c r="G43" s="52"/>
      <c r="H43" s="54">
        <f t="shared" si="2"/>
        <v>0.12885861109256</v>
      </c>
      <c r="I43" s="54"/>
      <c r="J43" s="57"/>
      <c r="K43" s="57"/>
      <c r="L43" s="57"/>
      <c r="M43" s="57"/>
      <c r="N43" s="57"/>
      <c r="O43" s="57"/>
      <c r="P43" s="57"/>
    </row>
    <row r="44" spans="1:16" ht="51" x14ac:dyDescent="0.25">
      <c r="A44" s="66"/>
      <c r="B44" s="50" t="s">
        <v>87</v>
      </c>
      <c r="C44" s="52">
        <v>335695721118.73999</v>
      </c>
      <c r="D44" s="52">
        <v>165120715.34</v>
      </c>
      <c r="E44" s="52">
        <v>56059127188.870003</v>
      </c>
      <c r="F44" s="52">
        <f t="shared" si="1"/>
        <v>0.29454742451427807</v>
      </c>
      <c r="G44" s="52"/>
      <c r="H44" s="54">
        <f t="shared" si="2"/>
        <v>4.9187613946855946E-2</v>
      </c>
      <c r="I44" s="54"/>
      <c r="J44" s="57"/>
      <c r="K44" s="57"/>
      <c r="L44" s="57"/>
      <c r="M44" s="57"/>
      <c r="N44" s="57"/>
      <c r="O44" s="57"/>
      <c r="P44" s="57"/>
    </row>
    <row r="45" spans="1:16" ht="25.5" x14ac:dyDescent="0.25">
      <c r="A45" s="66"/>
      <c r="B45" s="50" t="s">
        <v>88</v>
      </c>
      <c r="C45" s="52">
        <v>85964999851.300003</v>
      </c>
      <c r="D45" s="52">
        <v>13386570.73</v>
      </c>
      <c r="E45" s="52">
        <v>10993200581.02</v>
      </c>
      <c r="F45" s="52">
        <f t="shared" si="1"/>
        <v>0.12177136795913836</v>
      </c>
      <c r="G45" s="52"/>
      <c r="H45" s="54">
        <f t="shared" si="2"/>
        <v>1.5572117435183781E-2</v>
      </c>
      <c r="I45" s="54"/>
      <c r="J45" s="57"/>
      <c r="K45" s="57"/>
      <c r="L45" s="57"/>
      <c r="M45" s="57"/>
      <c r="N45" s="57"/>
      <c r="O45" s="57"/>
      <c r="P45" s="57"/>
    </row>
    <row r="46" spans="1:16" ht="38.25" x14ac:dyDescent="0.25">
      <c r="A46" s="66"/>
      <c r="B46" s="50" t="s">
        <v>89</v>
      </c>
      <c r="C46" s="52">
        <v>26654154290.150002</v>
      </c>
      <c r="D46" s="52">
        <v>24752593</v>
      </c>
      <c r="E46" s="52">
        <v>4453227737.7399998</v>
      </c>
      <c r="F46" s="52">
        <f t="shared" si="1"/>
        <v>0.55583487882795479</v>
      </c>
      <c r="G46" s="52"/>
      <c r="H46" s="54">
        <f t="shared" si="2"/>
        <v>9.2865797693484797E-2</v>
      </c>
      <c r="I46" s="54"/>
      <c r="J46" s="57"/>
      <c r="K46" s="57"/>
      <c r="L46" s="57"/>
      <c r="M46" s="57"/>
      <c r="N46" s="57"/>
      <c r="O46" s="57"/>
      <c r="P46" s="57"/>
    </row>
    <row r="47" spans="1:16" ht="38.25" x14ac:dyDescent="0.25">
      <c r="A47" s="66"/>
      <c r="B47" s="50" t="s">
        <v>90</v>
      </c>
      <c r="C47" s="52">
        <v>24351034920.93</v>
      </c>
      <c r="D47" s="52">
        <v>13673379.9</v>
      </c>
      <c r="E47" s="52">
        <v>5285248735.4799995</v>
      </c>
      <c r="F47" s="52">
        <f t="shared" si="1"/>
        <v>0.25870835194964958</v>
      </c>
      <c r="G47" s="52"/>
      <c r="H47" s="54">
        <f t="shared" si="2"/>
        <v>5.6151124354257197E-2</v>
      </c>
      <c r="I47" s="54"/>
      <c r="J47" s="57"/>
      <c r="K47" s="57"/>
      <c r="L47" s="57"/>
      <c r="M47" s="57"/>
      <c r="N47" s="57"/>
      <c r="O47" s="57"/>
      <c r="P47" s="57"/>
    </row>
    <row r="48" spans="1:16" ht="25.5" x14ac:dyDescent="0.25">
      <c r="A48" s="66"/>
      <c r="B48" s="123" t="s">
        <v>91</v>
      </c>
      <c r="C48" s="124">
        <v>20349749057.959999</v>
      </c>
      <c r="D48" s="124">
        <v>12030161</v>
      </c>
      <c r="E48" s="124">
        <v>1729022597.71</v>
      </c>
      <c r="F48" s="124">
        <f t="shared" si="1"/>
        <v>0.69577812435380071</v>
      </c>
      <c r="G48" s="124" t="s">
        <v>192</v>
      </c>
      <c r="H48" s="54">
        <f t="shared" si="2"/>
        <v>5.9116999259970174E-2</v>
      </c>
      <c r="I48" s="54"/>
      <c r="J48" s="57"/>
      <c r="K48" s="57"/>
      <c r="L48" s="57"/>
      <c r="M48" s="57"/>
      <c r="N48" s="57"/>
      <c r="O48" s="57"/>
      <c r="P48" s="57"/>
    </row>
    <row r="49" spans="1:16" ht="38.25" x14ac:dyDescent="0.25">
      <c r="A49" s="66"/>
      <c r="B49" s="50" t="s">
        <v>92</v>
      </c>
      <c r="C49" s="52">
        <v>91948454421.009995</v>
      </c>
      <c r="D49" s="52">
        <v>68975779.5</v>
      </c>
      <c r="E49" s="52">
        <v>22856134234.619999</v>
      </c>
      <c r="F49" s="52">
        <f t="shared" si="1"/>
        <v>0.30178235213338461</v>
      </c>
      <c r="G49" s="52"/>
      <c r="H49" s="54">
        <f t="shared" si="2"/>
        <v>7.5015703020059901E-2</v>
      </c>
      <c r="I49" s="54"/>
      <c r="J49" s="57"/>
      <c r="K49" s="57"/>
      <c r="L49" s="57"/>
      <c r="M49" s="57"/>
      <c r="N49" s="57"/>
      <c r="O49" s="57"/>
      <c r="P49" s="57"/>
    </row>
    <row r="50" spans="1:16" ht="38.25" x14ac:dyDescent="0.25">
      <c r="A50" s="66"/>
      <c r="B50" s="123" t="s">
        <v>93</v>
      </c>
      <c r="C50" s="124">
        <v>20691321764.209999</v>
      </c>
      <c r="D50" s="124">
        <v>29038498.210000001</v>
      </c>
      <c r="E50" s="124">
        <v>2824544413</v>
      </c>
      <c r="F50" s="124">
        <f t="shared" si="1"/>
        <v>1.0280772388053081</v>
      </c>
      <c r="G50" s="124" t="s">
        <v>189</v>
      </c>
      <c r="H50" s="54">
        <f t="shared" si="2"/>
        <v>0.14034143657380169</v>
      </c>
      <c r="I50" s="54"/>
      <c r="J50" s="57"/>
      <c r="K50" s="57"/>
      <c r="L50" s="57"/>
      <c r="M50" s="57"/>
      <c r="N50" s="57"/>
      <c r="O50" s="57"/>
      <c r="P50" s="57"/>
    </row>
    <row r="51" spans="1:16" ht="25.5" x14ac:dyDescent="0.25">
      <c r="A51" s="66"/>
      <c r="B51" s="50" t="s">
        <v>94</v>
      </c>
      <c r="C51" s="52">
        <v>65736006813.18</v>
      </c>
      <c r="D51" s="52">
        <v>3263733</v>
      </c>
      <c r="E51" s="52">
        <v>7917748889.3000002</v>
      </c>
      <c r="F51" s="52">
        <f t="shared" si="1"/>
        <v>4.1220466140453001E-2</v>
      </c>
      <c r="G51" s="52"/>
      <c r="H51" s="54">
        <f t="shared" si="2"/>
        <v>4.9649091239683044E-3</v>
      </c>
      <c r="I51" s="54"/>
      <c r="J51" s="57"/>
      <c r="K51" s="57"/>
      <c r="L51" s="57"/>
      <c r="M51" s="57"/>
      <c r="N51" s="57"/>
      <c r="O51" s="57"/>
      <c r="P51" s="57"/>
    </row>
    <row r="52" spans="1:16" ht="38.25" x14ac:dyDescent="0.25">
      <c r="A52" s="66"/>
      <c r="B52" s="50" t="s">
        <v>95</v>
      </c>
      <c r="C52" s="52">
        <v>1241039987429.79</v>
      </c>
      <c r="D52" s="52">
        <v>856347128.57000005</v>
      </c>
      <c r="E52" s="52">
        <v>346323066177.34998</v>
      </c>
      <c r="F52" s="52">
        <f t="shared" si="1"/>
        <v>0.24726829143152415</v>
      </c>
      <c r="G52" s="52"/>
      <c r="H52" s="54">
        <f t="shared" si="2"/>
        <v>6.9002380039623543E-2</v>
      </c>
      <c r="I52" s="54"/>
      <c r="J52" s="57"/>
      <c r="K52" s="57"/>
      <c r="L52" s="57"/>
      <c r="M52" s="57"/>
      <c r="N52" s="57"/>
      <c r="O52" s="57"/>
      <c r="P52" s="57"/>
    </row>
    <row r="53" spans="1:16" ht="25.5" x14ac:dyDescent="0.25">
      <c r="A53" s="66"/>
      <c r="B53" s="50" t="s">
        <v>96</v>
      </c>
      <c r="C53" s="52">
        <v>154027499170.98001</v>
      </c>
      <c r="D53" s="52">
        <v>120157273.33</v>
      </c>
      <c r="E53" s="52">
        <v>41707395477.660004</v>
      </c>
      <c r="F53" s="52">
        <f t="shared" si="1"/>
        <v>0.28809584476297639</v>
      </c>
      <c r="G53" s="52"/>
      <c r="H53" s="54">
        <f t="shared" si="2"/>
        <v>7.8010273475009828E-2</v>
      </c>
      <c r="I53" s="54"/>
      <c r="J53" s="57"/>
      <c r="K53" s="57"/>
      <c r="L53" s="57"/>
      <c r="M53" s="57"/>
      <c r="N53" s="57"/>
      <c r="O53" s="57"/>
      <c r="P53" s="57"/>
    </row>
    <row r="54" spans="1:16" ht="25.5" x14ac:dyDescent="0.25">
      <c r="A54" s="66"/>
      <c r="B54" s="50" t="s">
        <v>97</v>
      </c>
      <c r="C54" s="52">
        <v>24952924184.759998</v>
      </c>
      <c r="D54" s="52">
        <v>2292153.98</v>
      </c>
      <c r="E54" s="52">
        <v>6357270233.9700003</v>
      </c>
      <c r="F54" s="52">
        <f t="shared" si="1"/>
        <v>3.605563230192578E-2</v>
      </c>
      <c r="G54" s="52"/>
      <c r="H54" s="54">
        <f t="shared" si="2"/>
        <v>9.1859132942820922E-3</v>
      </c>
      <c r="I54" s="54"/>
      <c r="J54" s="57"/>
      <c r="K54" s="57"/>
      <c r="L54" s="57"/>
      <c r="M54" s="57"/>
      <c r="N54" s="57"/>
      <c r="O54" s="57"/>
      <c r="P54" s="57"/>
    </row>
    <row r="55" spans="1:16" ht="25.5" x14ac:dyDescent="0.25">
      <c r="A55" s="66"/>
      <c r="B55" s="50" t="s">
        <v>98</v>
      </c>
      <c r="C55" s="52">
        <v>36615984138.449997</v>
      </c>
      <c r="D55" s="52">
        <v>16502580.439999999</v>
      </c>
      <c r="E55" s="52">
        <v>7362737879.5</v>
      </c>
      <c r="F55" s="52">
        <f t="shared" si="1"/>
        <v>0.22413646540301232</v>
      </c>
      <c r="G55" s="52"/>
      <c r="H55" s="54">
        <f t="shared" si="2"/>
        <v>4.5069334686189254E-2</v>
      </c>
      <c r="I55" s="54"/>
      <c r="J55" s="57"/>
      <c r="K55" s="57"/>
      <c r="L55" s="57"/>
      <c r="M55" s="57"/>
      <c r="N55" s="57"/>
      <c r="O55" s="57"/>
      <c r="P55" s="57"/>
    </row>
    <row r="56" spans="1:16" ht="38.25" x14ac:dyDescent="0.25">
      <c r="A56" s="66"/>
      <c r="B56" s="50" t="s">
        <v>99</v>
      </c>
      <c r="C56" s="52">
        <v>208335204924.47</v>
      </c>
      <c r="D56" s="52">
        <v>128325828.86</v>
      </c>
      <c r="E56" s="52">
        <v>51327889355.75</v>
      </c>
      <c r="F56" s="52">
        <f t="shared" si="1"/>
        <v>0.25001189503543131</v>
      </c>
      <c r="G56" s="52"/>
      <c r="H56" s="54">
        <f t="shared" si="2"/>
        <v>6.1595844498064233E-2</v>
      </c>
      <c r="I56" s="54"/>
      <c r="J56" s="57"/>
      <c r="K56" s="57"/>
      <c r="L56" s="57"/>
      <c r="M56" s="57"/>
      <c r="N56" s="57"/>
      <c r="O56" s="57"/>
      <c r="P56" s="57"/>
    </row>
    <row r="57" spans="1:16" ht="25.5" x14ac:dyDescent="0.25">
      <c r="A57" s="66"/>
      <c r="B57" s="50" t="s">
        <v>100</v>
      </c>
      <c r="C57" s="52">
        <v>60990795611.419998</v>
      </c>
      <c r="D57" s="52">
        <v>28481354.57</v>
      </c>
      <c r="E57" s="52">
        <v>17690580147.139999</v>
      </c>
      <c r="F57" s="52">
        <f t="shared" si="1"/>
        <v>0.16099728970507801</v>
      </c>
      <c r="G57" s="52"/>
      <c r="H57" s="54">
        <f t="shared" si="2"/>
        <v>4.6697791501947736E-2</v>
      </c>
      <c r="I57" s="54"/>
      <c r="J57" s="57"/>
      <c r="K57" s="57"/>
      <c r="L57" s="57"/>
      <c r="M57" s="57"/>
      <c r="N57" s="57"/>
      <c r="O57" s="57"/>
      <c r="P57" s="57"/>
    </row>
    <row r="58" spans="1:16" ht="38.25" x14ac:dyDescent="0.25">
      <c r="A58" s="66"/>
      <c r="B58" s="50" t="s">
        <v>101</v>
      </c>
      <c r="C58" s="52">
        <v>43079243600.75</v>
      </c>
      <c r="D58" s="52">
        <v>4775045.91</v>
      </c>
      <c r="E58" s="52">
        <v>10134799647.66</v>
      </c>
      <c r="F58" s="52">
        <f t="shared" si="1"/>
        <v>4.7115345897365608E-2</v>
      </c>
      <c r="G58" s="52"/>
      <c r="H58" s="54">
        <f t="shared" si="2"/>
        <v>1.1084330900175944E-2</v>
      </c>
      <c r="I58" s="54"/>
      <c r="J58" s="57"/>
      <c r="K58" s="57"/>
      <c r="L58" s="57"/>
      <c r="M58" s="57"/>
      <c r="N58" s="57"/>
      <c r="O58" s="57"/>
      <c r="P58" s="57"/>
    </row>
    <row r="59" spans="1:16" ht="38.25" x14ac:dyDescent="0.25">
      <c r="A59" s="66"/>
      <c r="B59" s="50" t="s">
        <v>102</v>
      </c>
      <c r="C59" s="52">
        <v>139318224595.75</v>
      </c>
      <c r="D59" s="52">
        <v>75370852.230000004</v>
      </c>
      <c r="E59" s="52">
        <v>47592238953.120003</v>
      </c>
      <c r="F59" s="52">
        <f t="shared" si="1"/>
        <v>0.15836794798463441</v>
      </c>
      <c r="G59" s="52"/>
      <c r="H59" s="54">
        <f t="shared" si="2"/>
        <v>5.4099779442853484E-2</v>
      </c>
      <c r="I59" s="54"/>
      <c r="J59" s="57"/>
      <c r="K59" s="57"/>
      <c r="L59" s="57"/>
      <c r="M59" s="57"/>
      <c r="N59" s="57"/>
      <c r="O59" s="57"/>
      <c r="P59" s="57"/>
    </row>
    <row r="60" spans="1:16" ht="25.5" x14ac:dyDescent="0.25">
      <c r="A60" s="66"/>
      <c r="B60" s="50" t="s">
        <v>103</v>
      </c>
      <c r="C60" s="52">
        <v>50525153131.150002</v>
      </c>
      <c r="D60" s="52">
        <v>9271323</v>
      </c>
      <c r="E60" s="52">
        <v>13134419351.059999</v>
      </c>
      <c r="F60" s="52">
        <f t="shared" si="1"/>
        <v>7.0587992907747144E-2</v>
      </c>
      <c r="G60" s="52"/>
      <c r="H60" s="54">
        <f t="shared" si="2"/>
        <v>1.8349915686418774E-2</v>
      </c>
      <c r="I60" s="54"/>
      <c r="J60" s="57"/>
      <c r="K60" s="57"/>
      <c r="L60" s="57"/>
      <c r="M60" s="57"/>
      <c r="N60" s="57"/>
      <c r="O60" s="57"/>
      <c r="P60" s="57"/>
    </row>
    <row r="61" spans="1:16" ht="25.5" x14ac:dyDescent="0.25">
      <c r="A61" s="66"/>
      <c r="B61" s="50" t="s">
        <v>104</v>
      </c>
      <c r="C61" s="52">
        <v>154319571948.63</v>
      </c>
      <c r="D61" s="52">
        <v>187325338.06999999</v>
      </c>
      <c r="E61" s="52">
        <v>45400700297.860001</v>
      </c>
      <c r="F61" s="52">
        <f t="shared" si="1"/>
        <v>0.41260451235557205</v>
      </c>
      <c r="G61" s="52"/>
      <c r="H61" s="54">
        <f t="shared" si="2"/>
        <v>0.12138793265468426</v>
      </c>
      <c r="I61" s="54"/>
      <c r="J61" s="57"/>
      <c r="K61" s="57"/>
      <c r="L61" s="57"/>
      <c r="M61" s="57"/>
      <c r="N61" s="57"/>
      <c r="O61" s="57"/>
      <c r="P61" s="57"/>
    </row>
    <row r="62" spans="1:16" ht="25.5" x14ac:dyDescent="0.25">
      <c r="A62" s="66"/>
      <c r="B62" s="50" t="s">
        <v>105</v>
      </c>
      <c r="C62" s="52">
        <v>78650796018.410004</v>
      </c>
      <c r="D62" s="52">
        <v>67542324.920000002</v>
      </c>
      <c r="E62" s="52">
        <v>21027384910.290001</v>
      </c>
      <c r="F62" s="52">
        <f t="shared" si="1"/>
        <v>0.32121124527923278</v>
      </c>
      <c r="G62" s="52"/>
      <c r="H62" s="54">
        <f t="shared" si="2"/>
        <v>8.5876212752112754E-2</v>
      </c>
      <c r="I62" s="54"/>
      <c r="J62" s="57"/>
      <c r="K62" s="57"/>
      <c r="L62" s="57"/>
      <c r="M62" s="57"/>
      <c r="N62" s="57"/>
      <c r="O62" s="57"/>
      <c r="P62" s="57"/>
    </row>
    <row r="63" spans="1:16" ht="25.5" x14ac:dyDescent="0.25">
      <c r="A63" s="66"/>
      <c r="B63" s="50" t="s">
        <v>106</v>
      </c>
      <c r="C63" s="52">
        <v>49319404785.389999</v>
      </c>
      <c r="D63" s="52">
        <v>33572569.509999998</v>
      </c>
      <c r="E63" s="52">
        <v>11831663741.129999</v>
      </c>
      <c r="F63" s="52">
        <f t="shared" si="1"/>
        <v>0.28375189022058539</v>
      </c>
      <c r="G63" s="52"/>
      <c r="H63" s="54">
        <f t="shared" si="2"/>
        <v>6.8071724823299734E-2</v>
      </c>
      <c r="I63" s="54"/>
      <c r="J63" s="57"/>
      <c r="K63" s="57"/>
      <c r="L63" s="57"/>
      <c r="M63" s="57"/>
      <c r="N63" s="57"/>
      <c r="O63" s="57"/>
      <c r="P63" s="57"/>
    </row>
    <row r="64" spans="1:16" ht="25.5" x14ac:dyDescent="0.25">
      <c r="A64" s="66"/>
      <c r="B64" s="50" t="s">
        <v>107</v>
      </c>
      <c r="C64" s="52">
        <v>119770188871.66</v>
      </c>
      <c r="D64" s="52">
        <v>90445277.349999994</v>
      </c>
      <c r="E64" s="52">
        <v>36494282568.589996</v>
      </c>
      <c r="F64" s="52">
        <f t="shared" si="1"/>
        <v>0.24783410162951031</v>
      </c>
      <c r="G64" s="52"/>
      <c r="H64" s="54">
        <f t="shared" si="2"/>
        <v>7.5515683996221147E-2</v>
      </c>
      <c r="I64" s="54"/>
      <c r="J64" s="57"/>
      <c r="K64" s="57"/>
      <c r="L64" s="57"/>
      <c r="M64" s="57"/>
      <c r="N64" s="57"/>
      <c r="O64" s="57"/>
      <c r="P64" s="57"/>
    </row>
    <row r="65" spans="1:16" ht="25.5" x14ac:dyDescent="0.25">
      <c r="A65" s="66"/>
      <c r="B65" s="50" t="s">
        <v>108</v>
      </c>
      <c r="C65" s="52">
        <v>79631106494.360001</v>
      </c>
      <c r="D65" s="52">
        <v>54730449.200000003</v>
      </c>
      <c r="E65" s="52">
        <v>24381180927.189999</v>
      </c>
      <c r="F65" s="52">
        <f t="shared" si="1"/>
        <v>0.22447825379518169</v>
      </c>
      <c r="G65" s="52"/>
      <c r="H65" s="54">
        <f t="shared" si="2"/>
        <v>6.8729987073426355E-2</v>
      </c>
      <c r="I65" s="54"/>
      <c r="J65" s="57"/>
      <c r="K65" s="57"/>
      <c r="L65" s="57"/>
      <c r="M65" s="57"/>
      <c r="N65" s="57"/>
      <c r="O65" s="57"/>
      <c r="P65" s="57"/>
    </row>
    <row r="66" spans="1:16" ht="25.5" x14ac:dyDescent="0.25">
      <c r="A66" s="66"/>
      <c r="B66" s="50" t="s">
        <v>109</v>
      </c>
      <c r="C66" s="52">
        <v>41503889953.610001</v>
      </c>
      <c r="D66" s="52">
        <v>37554757.200000003</v>
      </c>
      <c r="E66" s="52">
        <v>11880522686.43</v>
      </c>
      <c r="F66" s="52">
        <f t="shared" si="1"/>
        <v>0.31610357718432086</v>
      </c>
      <c r="G66" s="52"/>
      <c r="H66" s="54">
        <f t="shared" si="2"/>
        <v>9.0484909346993631E-2</v>
      </c>
      <c r="I66" s="54"/>
      <c r="J66" s="57"/>
      <c r="K66" s="57"/>
      <c r="L66" s="57"/>
      <c r="M66" s="57"/>
      <c r="N66" s="57"/>
      <c r="O66" s="57"/>
      <c r="P66" s="57"/>
    </row>
    <row r="67" spans="1:16" ht="38.25" x14ac:dyDescent="0.25">
      <c r="A67" s="66"/>
      <c r="B67" s="50" t="s">
        <v>110</v>
      </c>
      <c r="C67" s="52">
        <v>832347801552.18005</v>
      </c>
      <c r="D67" s="52">
        <v>518778389.04000002</v>
      </c>
      <c r="E67" s="52">
        <v>261071257628.57999</v>
      </c>
      <c r="F67" s="52">
        <f t="shared" si="1"/>
        <v>0.19871141455872326</v>
      </c>
      <c r="G67" s="52"/>
      <c r="H67" s="54">
        <f t="shared" ref="H67:H98" si="3">D67*100/C67</f>
        <v>6.2327117110488058E-2</v>
      </c>
      <c r="I67" s="54"/>
      <c r="J67" s="57"/>
      <c r="K67" s="57"/>
      <c r="L67" s="57"/>
      <c r="M67" s="57"/>
      <c r="N67" s="57"/>
      <c r="O67" s="57"/>
      <c r="P67" s="57"/>
    </row>
    <row r="68" spans="1:16" ht="25.5" x14ac:dyDescent="0.25">
      <c r="A68" s="66"/>
      <c r="B68" s="50" t="s">
        <v>111</v>
      </c>
      <c r="C68" s="52">
        <v>33611738838.740002</v>
      </c>
      <c r="D68" s="52">
        <v>13968204</v>
      </c>
      <c r="E68" s="52">
        <v>8056720681.5600004</v>
      </c>
      <c r="F68" s="52">
        <f t="shared" ref="F68:F96" si="4">D68*100/E68</f>
        <v>0.17337331840199002</v>
      </c>
      <c r="G68" s="52"/>
      <c r="H68" s="54">
        <f t="shared" si="3"/>
        <v>4.1557516756320315E-2</v>
      </c>
      <c r="I68" s="54"/>
      <c r="J68" s="57"/>
      <c r="K68" s="57"/>
      <c r="L68" s="57"/>
      <c r="M68" s="57"/>
      <c r="N68" s="57"/>
      <c r="O68" s="57"/>
      <c r="P68" s="57"/>
    </row>
    <row r="69" spans="1:16" ht="25.5" x14ac:dyDescent="0.25">
      <c r="A69" s="66"/>
      <c r="B69" s="50" t="s">
        <v>112</v>
      </c>
      <c r="C69" s="52">
        <v>206271743187.42001</v>
      </c>
      <c r="D69" s="52">
        <v>243140441.66</v>
      </c>
      <c r="E69" s="52">
        <v>76242999954.600006</v>
      </c>
      <c r="F69" s="52">
        <f t="shared" si="4"/>
        <v>0.31890198681161741</v>
      </c>
      <c r="G69" s="52"/>
      <c r="H69" s="54">
        <f t="shared" si="3"/>
        <v>0.11787384830460312</v>
      </c>
      <c r="I69" s="54"/>
      <c r="J69" s="57"/>
      <c r="K69" s="57"/>
      <c r="L69" s="57"/>
      <c r="M69" s="57"/>
      <c r="N69" s="57"/>
      <c r="O69" s="57"/>
      <c r="P69" s="57"/>
    </row>
    <row r="70" spans="1:16" ht="25.5" x14ac:dyDescent="0.25">
      <c r="A70" s="66"/>
      <c r="B70" s="50" t="s">
        <v>113</v>
      </c>
      <c r="C70" s="52">
        <v>127514083425.3</v>
      </c>
      <c r="D70" s="52">
        <v>71407419.159999996</v>
      </c>
      <c r="E70" s="52">
        <v>24874450879.290001</v>
      </c>
      <c r="F70" s="52">
        <f t="shared" si="4"/>
        <v>0.28707133880672908</v>
      </c>
      <c r="G70" s="52"/>
      <c r="H70" s="54">
        <f t="shared" si="3"/>
        <v>5.599963332821329E-2</v>
      </c>
      <c r="I70" s="54"/>
      <c r="J70" s="57"/>
      <c r="K70" s="57"/>
      <c r="L70" s="57"/>
      <c r="M70" s="57"/>
      <c r="N70" s="57"/>
      <c r="O70" s="57"/>
      <c r="P70" s="57"/>
    </row>
    <row r="71" spans="1:16" ht="25.5" x14ac:dyDescent="0.25">
      <c r="A71" s="66"/>
      <c r="B71" s="50" t="s">
        <v>114</v>
      </c>
      <c r="C71" s="52">
        <v>132100639948.19</v>
      </c>
      <c r="D71" s="52">
        <v>97522302.969999999</v>
      </c>
      <c r="E71" s="52">
        <v>46515870318.559998</v>
      </c>
      <c r="F71" s="52">
        <f t="shared" si="4"/>
        <v>0.20965382847214675</v>
      </c>
      <c r="G71" s="52"/>
      <c r="H71" s="54">
        <f t="shared" si="3"/>
        <v>7.3824247186272784E-2</v>
      </c>
      <c r="I71" s="54"/>
      <c r="J71" s="57"/>
      <c r="K71" s="57"/>
      <c r="L71" s="57"/>
      <c r="M71" s="57"/>
      <c r="N71" s="57"/>
      <c r="O71" s="57"/>
      <c r="P71" s="57"/>
    </row>
    <row r="72" spans="1:16" ht="51" x14ac:dyDescent="0.25">
      <c r="A72" s="66"/>
      <c r="B72" s="50" t="s">
        <v>115</v>
      </c>
      <c r="C72" s="52">
        <v>193853339809.76999</v>
      </c>
      <c r="D72" s="52">
        <v>62674754.789999999</v>
      </c>
      <c r="E72" s="52">
        <v>65623679250.650002</v>
      </c>
      <c r="F72" s="52">
        <f t="shared" si="4"/>
        <v>9.5506310383197859E-2</v>
      </c>
      <c r="G72" s="52"/>
      <c r="H72" s="54">
        <f t="shared" si="3"/>
        <v>3.2331016247387483E-2</v>
      </c>
      <c r="I72" s="54"/>
      <c r="J72" s="57"/>
      <c r="K72" s="57"/>
      <c r="L72" s="57"/>
      <c r="M72" s="57"/>
      <c r="N72" s="57"/>
      <c r="O72" s="57"/>
      <c r="P72" s="57"/>
    </row>
    <row r="73" spans="1:16" ht="38.25" x14ac:dyDescent="0.25">
      <c r="A73" s="66"/>
      <c r="B73" s="50" t="s">
        <v>116</v>
      </c>
      <c r="C73" s="52">
        <v>138996256342.76001</v>
      </c>
      <c r="D73" s="52">
        <v>30065266.460000001</v>
      </c>
      <c r="E73" s="52">
        <v>39757536543.919998</v>
      </c>
      <c r="F73" s="52">
        <f t="shared" si="4"/>
        <v>7.5621552725700231E-2</v>
      </c>
      <c r="G73" s="52"/>
      <c r="H73" s="54">
        <f t="shared" si="3"/>
        <v>2.1630270664168165E-2</v>
      </c>
      <c r="I73" s="54"/>
      <c r="J73" s="57"/>
      <c r="K73" s="57"/>
      <c r="L73" s="57"/>
      <c r="M73" s="57"/>
      <c r="N73" s="57"/>
      <c r="O73" s="57"/>
      <c r="P73" s="57"/>
    </row>
    <row r="74" spans="1:16" ht="38.25" x14ac:dyDescent="0.25">
      <c r="A74" s="66"/>
      <c r="B74" s="50" t="s">
        <v>117</v>
      </c>
      <c r="C74" s="52">
        <v>923839824923.19995</v>
      </c>
      <c r="D74" s="52">
        <v>989720082.95000005</v>
      </c>
      <c r="E74" s="52">
        <v>264243792410.62</v>
      </c>
      <c r="F74" s="52">
        <f t="shared" si="4"/>
        <v>0.37454809209369455</v>
      </c>
      <c r="G74" s="52"/>
      <c r="H74" s="54">
        <f t="shared" si="3"/>
        <v>0.10713113423447368</v>
      </c>
      <c r="I74" s="54"/>
      <c r="J74" s="57"/>
      <c r="K74" s="57"/>
      <c r="L74" s="57"/>
      <c r="M74" s="57"/>
      <c r="N74" s="57"/>
      <c r="O74" s="57"/>
      <c r="P74" s="57"/>
    </row>
    <row r="75" spans="1:16" ht="25.5" x14ac:dyDescent="0.25">
      <c r="A75" s="66"/>
      <c r="B75" s="50" t="s">
        <v>118</v>
      </c>
      <c r="C75" s="52">
        <v>52001458970.82</v>
      </c>
      <c r="D75" s="52">
        <v>38890903.159999996</v>
      </c>
      <c r="E75" s="52">
        <v>11293755258.24</v>
      </c>
      <c r="F75" s="52">
        <f t="shared" si="4"/>
        <v>0.34435758762901231</v>
      </c>
      <c r="G75" s="52"/>
      <c r="H75" s="54">
        <f t="shared" si="3"/>
        <v>7.4788100045083669E-2</v>
      </c>
      <c r="I75" s="54"/>
      <c r="J75" s="57"/>
      <c r="K75" s="57"/>
      <c r="L75" s="57"/>
      <c r="M75" s="57"/>
      <c r="N75" s="57"/>
      <c r="O75" s="57"/>
      <c r="P75" s="57"/>
    </row>
    <row r="76" spans="1:16" ht="25.5" x14ac:dyDescent="0.25">
      <c r="A76" s="66"/>
      <c r="B76" s="50" t="s">
        <v>119</v>
      </c>
      <c r="C76" s="52">
        <v>20974269953.349998</v>
      </c>
      <c r="D76" s="52">
        <v>3633083.55</v>
      </c>
      <c r="E76" s="52">
        <v>2802180034.1100001</v>
      </c>
      <c r="F76" s="52">
        <f t="shared" si="4"/>
        <v>0.12965203897592908</v>
      </c>
      <c r="G76" s="52"/>
      <c r="H76" s="54">
        <f t="shared" si="3"/>
        <v>1.7321621005548876E-2</v>
      </c>
      <c r="I76" s="54"/>
      <c r="J76" s="57"/>
      <c r="K76" s="57"/>
      <c r="L76" s="57"/>
      <c r="M76" s="57"/>
      <c r="N76" s="57"/>
      <c r="O76" s="57"/>
      <c r="P76" s="57"/>
    </row>
    <row r="77" spans="1:16" ht="25.5" x14ac:dyDescent="0.25">
      <c r="A77" s="66"/>
      <c r="B77" s="50" t="s">
        <v>120</v>
      </c>
      <c r="C77" s="52">
        <v>87556563424.559998</v>
      </c>
      <c r="D77" s="52">
        <v>46212085.990000002</v>
      </c>
      <c r="E77" s="52">
        <v>19140629333.400002</v>
      </c>
      <c r="F77" s="52">
        <f t="shared" si="4"/>
        <v>0.24143451704255547</v>
      </c>
      <c r="G77" s="52"/>
      <c r="H77" s="54">
        <f t="shared" si="3"/>
        <v>5.2779693700309514E-2</v>
      </c>
      <c r="I77" s="54"/>
      <c r="J77" s="57"/>
      <c r="K77" s="57"/>
      <c r="L77" s="57"/>
      <c r="M77" s="57"/>
      <c r="N77" s="57"/>
      <c r="O77" s="57"/>
      <c r="P77" s="57"/>
    </row>
    <row r="78" spans="1:16" ht="25.5" x14ac:dyDescent="0.25">
      <c r="A78" s="66"/>
      <c r="B78" s="50" t="s">
        <v>121</v>
      </c>
      <c r="C78" s="52">
        <v>175944454908.12</v>
      </c>
      <c r="D78" s="52">
        <v>171165849.94</v>
      </c>
      <c r="E78" s="52">
        <v>54017042678.660004</v>
      </c>
      <c r="F78" s="52">
        <f t="shared" si="4"/>
        <v>0.31687378918213316</v>
      </c>
      <c r="G78" s="52"/>
      <c r="H78" s="54">
        <f t="shared" si="3"/>
        <v>9.7284026387409919E-2</v>
      </c>
      <c r="I78" s="54"/>
      <c r="J78" s="57"/>
      <c r="K78" s="57"/>
      <c r="L78" s="57"/>
      <c r="M78" s="57"/>
      <c r="N78" s="57"/>
      <c r="O78" s="57"/>
      <c r="P78" s="57"/>
    </row>
    <row r="79" spans="1:16" ht="25.5" x14ac:dyDescent="0.25">
      <c r="A79" s="66"/>
      <c r="B79" s="50" t="s">
        <v>122</v>
      </c>
      <c r="C79" s="52">
        <v>120305305390.11</v>
      </c>
      <c r="D79" s="52">
        <v>187542954.22</v>
      </c>
      <c r="E79" s="52">
        <v>37086339848.43</v>
      </c>
      <c r="F79" s="52">
        <f t="shared" si="4"/>
        <v>0.50569281030826607</v>
      </c>
      <c r="G79" s="52"/>
      <c r="H79" s="54">
        <f t="shared" si="3"/>
        <v>0.15588918012539907</v>
      </c>
      <c r="I79" s="54"/>
      <c r="J79" s="57"/>
      <c r="K79" s="57"/>
      <c r="L79" s="57"/>
      <c r="M79" s="57"/>
      <c r="N79" s="57"/>
      <c r="O79" s="57"/>
      <c r="P79" s="57"/>
    </row>
    <row r="80" spans="1:16" ht="25.5" x14ac:dyDescent="0.25">
      <c r="A80" s="66"/>
      <c r="B80" s="50" t="s">
        <v>123</v>
      </c>
      <c r="C80" s="52">
        <v>113720459357.73</v>
      </c>
      <c r="D80" s="52">
        <v>126206331.98</v>
      </c>
      <c r="E80" s="52">
        <v>37855436440.110001</v>
      </c>
      <c r="F80" s="52">
        <f t="shared" si="4"/>
        <v>0.33339024417184415</v>
      </c>
      <c r="G80" s="52"/>
      <c r="H80" s="54">
        <f t="shared" si="3"/>
        <v>0.11097944265507514</v>
      </c>
      <c r="I80" s="54"/>
      <c r="J80" s="57"/>
      <c r="K80" s="57"/>
      <c r="L80" s="57"/>
      <c r="M80" s="57"/>
      <c r="N80" s="57"/>
      <c r="O80" s="57"/>
      <c r="P80" s="57"/>
    </row>
    <row r="81" spans="1:16" ht="38.25" x14ac:dyDescent="0.25">
      <c r="A81" s="66"/>
      <c r="B81" s="50" t="s">
        <v>124</v>
      </c>
      <c r="C81" s="52">
        <v>130244913083.92999</v>
      </c>
      <c r="D81" s="52">
        <v>239904249.34</v>
      </c>
      <c r="E81" s="52">
        <v>41035464896.370003</v>
      </c>
      <c r="F81" s="52">
        <f t="shared" si="4"/>
        <v>0.58462661491918888</v>
      </c>
      <c r="G81" s="52"/>
      <c r="H81" s="54">
        <f t="shared" si="3"/>
        <v>0.18419471721356626</v>
      </c>
      <c r="I81" s="54"/>
      <c r="J81" s="57"/>
      <c r="K81" s="57"/>
      <c r="L81" s="57"/>
      <c r="M81" s="57"/>
      <c r="N81" s="57"/>
      <c r="O81" s="57"/>
      <c r="P81" s="57"/>
    </row>
    <row r="82" spans="1:16" ht="25.5" x14ac:dyDescent="0.25">
      <c r="A82" s="66"/>
      <c r="B82" s="50" t="s">
        <v>125</v>
      </c>
      <c r="C82" s="52">
        <v>78900307258.710007</v>
      </c>
      <c r="D82" s="52">
        <v>46072237.549999997</v>
      </c>
      <c r="E82" s="52">
        <v>21414854094.02</v>
      </c>
      <c r="F82" s="52">
        <f t="shared" si="4"/>
        <v>0.21514149640116137</v>
      </c>
      <c r="G82" s="52"/>
      <c r="H82" s="54">
        <f t="shared" si="3"/>
        <v>5.8392976086812348E-2</v>
      </c>
      <c r="I82" s="54"/>
      <c r="J82" s="57"/>
      <c r="K82" s="57"/>
      <c r="L82" s="57"/>
      <c r="M82" s="57"/>
      <c r="N82" s="57"/>
      <c r="O82" s="57"/>
      <c r="P82" s="57"/>
    </row>
    <row r="83" spans="1:16" ht="25.5" x14ac:dyDescent="0.25">
      <c r="A83" s="66"/>
      <c r="B83" s="50" t="s">
        <v>126</v>
      </c>
      <c r="C83" s="52">
        <v>53684426935.580002</v>
      </c>
      <c r="D83" s="52">
        <v>58281879.140000001</v>
      </c>
      <c r="E83" s="52">
        <v>16020212008.209999</v>
      </c>
      <c r="F83" s="52">
        <f t="shared" si="4"/>
        <v>0.36380217134537202</v>
      </c>
      <c r="G83" s="52"/>
      <c r="H83" s="54">
        <f t="shared" si="3"/>
        <v>0.1085638470350756</v>
      </c>
      <c r="I83" s="54"/>
      <c r="J83" s="57"/>
      <c r="K83" s="57"/>
      <c r="L83" s="57"/>
      <c r="M83" s="57"/>
      <c r="N83" s="57"/>
      <c r="O83" s="57"/>
      <c r="P83" s="57"/>
    </row>
    <row r="84" spans="1:16" ht="25.5" x14ac:dyDescent="0.25">
      <c r="A84" s="66"/>
      <c r="B84" s="50" t="s">
        <v>127</v>
      </c>
      <c r="C84" s="52">
        <v>15757508251.74</v>
      </c>
      <c r="D84" s="52">
        <v>11505547.07</v>
      </c>
      <c r="E84" s="52">
        <v>2008275800.74</v>
      </c>
      <c r="F84" s="52">
        <f t="shared" si="4"/>
        <v>0.57290672256074038</v>
      </c>
      <c r="G84" s="52"/>
      <c r="H84" s="54">
        <f t="shared" si="3"/>
        <v>7.3016284593914252E-2</v>
      </c>
      <c r="I84" s="54"/>
      <c r="J84" s="57"/>
      <c r="K84" s="57"/>
      <c r="L84" s="57"/>
      <c r="M84" s="57"/>
      <c r="N84" s="57"/>
      <c r="O84" s="57"/>
      <c r="P84" s="57"/>
    </row>
    <row r="85" spans="1:16" ht="25.5" x14ac:dyDescent="0.25">
      <c r="A85" s="66"/>
      <c r="B85" s="50" t="s">
        <v>128</v>
      </c>
      <c r="C85" s="52">
        <v>22350811635.119999</v>
      </c>
      <c r="D85" s="52">
        <v>15947446.48</v>
      </c>
      <c r="E85" s="52">
        <v>6379513201.0100002</v>
      </c>
      <c r="F85" s="52">
        <f t="shared" si="4"/>
        <v>0.24997904977256274</v>
      </c>
      <c r="G85" s="52"/>
      <c r="H85" s="54">
        <f t="shared" si="3"/>
        <v>7.1350637016427881E-2</v>
      </c>
      <c r="I85" s="54"/>
      <c r="J85" s="57"/>
      <c r="K85" s="57"/>
      <c r="L85" s="57"/>
      <c r="M85" s="57"/>
      <c r="N85" s="57"/>
      <c r="O85" s="57"/>
      <c r="P85" s="57"/>
    </row>
    <row r="86" spans="1:16" ht="25.5" x14ac:dyDescent="0.25">
      <c r="A86" s="66"/>
      <c r="B86" s="50" t="s">
        <v>129</v>
      </c>
      <c r="C86" s="52">
        <v>52399345753.43</v>
      </c>
      <c r="D86" s="52">
        <v>44357514.530000001</v>
      </c>
      <c r="E86" s="52">
        <v>15190088817.32</v>
      </c>
      <c r="F86" s="52">
        <f t="shared" si="4"/>
        <v>0.29201616306168532</v>
      </c>
      <c r="G86" s="52"/>
      <c r="H86" s="54">
        <f t="shared" si="3"/>
        <v>8.4652802229112575E-2</v>
      </c>
      <c r="I86" s="54"/>
      <c r="J86" s="57"/>
      <c r="K86" s="57"/>
      <c r="L86" s="57"/>
      <c r="M86" s="57"/>
      <c r="N86" s="57"/>
      <c r="O86" s="57"/>
      <c r="P86" s="57"/>
    </row>
    <row r="87" spans="1:16" ht="51" x14ac:dyDescent="0.25">
      <c r="A87" s="66"/>
      <c r="B87" s="50" t="s">
        <v>130</v>
      </c>
      <c r="C87" s="52">
        <v>646561491115.68005</v>
      </c>
      <c r="D87" s="52">
        <v>517094112.63999999</v>
      </c>
      <c r="E87" s="52">
        <v>148997977193.06</v>
      </c>
      <c r="F87" s="52">
        <f t="shared" si="4"/>
        <v>0.34704774009783346</v>
      </c>
      <c r="G87" s="52"/>
      <c r="H87" s="54">
        <f t="shared" si="3"/>
        <v>7.99760146166026E-2</v>
      </c>
      <c r="I87" s="54"/>
      <c r="J87" s="57"/>
      <c r="K87" s="57"/>
      <c r="L87" s="57"/>
      <c r="M87" s="57"/>
      <c r="N87" s="57"/>
      <c r="O87" s="57"/>
      <c r="P87" s="57"/>
    </row>
    <row r="88" spans="1:16" ht="25.5" x14ac:dyDescent="0.25">
      <c r="A88" s="66"/>
      <c r="B88" s="50" t="s">
        <v>131</v>
      </c>
      <c r="C88" s="52">
        <v>153845047512.17999</v>
      </c>
      <c r="D88" s="52">
        <v>100768153.73999999</v>
      </c>
      <c r="E88" s="52">
        <v>25398045710.189999</v>
      </c>
      <c r="F88" s="52">
        <f t="shared" si="4"/>
        <v>0.39675554131147428</v>
      </c>
      <c r="G88" s="52"/>
      <c r="H88" s="54">
        <f t="shared" si="3"/>
        <v>6.5499770951042244E-2</v>
      </c>
      <c r="I88" s="54"/>
      <c r="J88" s="57"/>
      <c r="K88" s="57"/>
      <c r="L88" s="57"/>
      <c r="M88" s="57"/>
      <c r="N88" s="57"/>
      <c r="O88" s="57"/>
      <c r="P88" s="57"/>
    </row>
    <row r="89" spans="1:16" ht="25.5" x14ac:dyDescent="0.25">
      <c r="A89" s="66"/>
      <c r="B89" s="50" t="s">
        <v>132</v>
      </c>
      <c r="C89" s="52">
        <v>96657935922.600006</v>
      </c>
      <c r="D89" s="52">
        <v>140408236.84</v>
      </c>
      <c r="E89" s="52">
        <v>33788943969.75</v>
      </c>
      <c r="F89" s="52">
        <f t="shared" si="4"/>
        <v>0.41554491009160371</v>
      </c>
      <c r="G89" s="52"/>
      <c r="H89" s="54">
        <f t="shared" si="3"/>
        <v>0.14526302005086636</v>
      </c>
      <c r="I89" s="54"/>
      <c r="J89" s="57"/>
      <c r="K89" s="57"/>
      <c r="L89" s="57"/>
      <c r="M89" s="57"/>
      <c r="N89" s="57"/>
      <c r="O89" s="57"/>
      <c r="P89" s="57"/>
    </row>
    <row r="90" spans="1:16" ht="25.5" x14ac:dyDescent="0.25">
      <c r="A90" s="66"/>
      <c r="B90" s="50" t="s">
        <v>133</v>
      </c>
      <c r="C90" s="52">
        <v>106710171287.88</v>
      </c>
      <c r="D90" s="52">
        <v>131969514.65000001</v>
      </c>
      <c r="E90" s="52">
        <v>31102122728.82</v>
      </c>
      <c r="F90" s="52">
        <f t="shared" si="4"/>
        <v>0.42431031412435966</v>
      </c>
      <c r="G90" s="52"/>
      <c r="H90" s="54">
        <f t="shared" si="3"/>
        <v>0.12367098005491527</v>
      </c>
      <c r="I90" s="54"/>
      <c r="J90" s="57"/>
      <c r="K90" s="57"/>
      <c r="L90" s="57"/>
      <c r="M90" s="57"/>
      <c r="N90" s="57"/>
      <c r="O90" s="57"/>
      <c r="P90" s="57"/>
    </row>
    <row r="91" spans="1:16" ht="25.5" x14ac:dyDescent="0.25">
      <c r="A91" s="66"/>
      <c r="B91" s="50" t="s">
        <v>134</v>
      </c>
      <c r="C91" s="52">
        <v>75717202423.179993</v>
      </c>
      <c r="D91" s="52">
        <v>24841423.25</v>
      </c>
      <c r="E91" s="52">
        <v>14624813970.59</v>
      </c>
      <c r="F91" s="52">
        <f t="shared" si="4"/>
        <v>0.16985804605757893</v>
      </c>
      <c r="G91" s="52"/>
      <c r="H91" s="54">
        <f t="shared" si="3"/>
        <v>3.2808163079193577E-2</v>
      </c>
      <c r="I91" s="54"/>
      <c r="J91" s="57"/>
      <c r="K91" s="57"/>
      <c r="L91" s="57"/>
      <c r="M91" s="57"/>
      <c r="N91" s="57"/>
      <c r="O91" s="57"/>
      <c r="P91" s="57"/>
    </row>
    <row r="92" spans="1:16" ht="25.5" x14ac:dyDescent="0.25">
      <c r="A92" s="66"/>
      <c r="B92" s="50" t="s">
        <v>135</v>
      </c>
      <c r="C92" s="52">
        <v>58543579258.720001</v>
      </c>
      <c r="D92" s="52">
        <v>26117241.699999999</v>
      </c>
      <c r="E92" s="52">
        <v>12836381583.200001</v>
      </c>
      <c r="F92" s="52">
        <f t="shared" si="4"/>
        <v>0.20346264662451077</v>
      </c>
      <c r="G92" s="52"/>
      <c r="H92" s="54">
        <f t="shared" si="3"/>
        <v>4.4611624418419663E-2</v>
      </c>
      <c r="I92" s="54"/>
      <c r="J92" s="57"/>
      <c r="K92" s="57"/>
      <c r="L92" s="57"/>
      <c r="M92" s="57"/>
      <c r="N92" s="57"/>
      <c r="O92" s="57"/>
      <c r="P92" s="57"/>
    </row>
    <row r="93" spans="1:16" ht="25.5" x14ac:dyDescent="0.25">
      <c r="A93" s="66"/>
      <c r="B93" s="50" t="s">
        <v>136</v>
      </c>
      <c r="C93" s="52">
        <v>27591198771.939999</v>
      </c>
      <c r="D93" s="52">
        <v>13764874.15</v>
      </c>
      <c r="E93" s="52">
        <v>6743102674.8199997</v>
      </c>
      <c r="F93" s="52">
        <f t="shared" si="4"/>
        <v>0.20413264952053306</v>
      </c>
      <c r="G93" s="52"/>
      <c r="H93" s="54">
        <f t="shared" si="3"/>
        <v>4.988864117059949E-2</v>
      </c>
      <c r="I93" s="54"/>
      <c r="J93" s="57"/>
      <c r="K93" s="57"/>
      <c r="L93" s="57"/>
      <c r="M93" s="57"/>
      <c r="N93" s="57"/>
      <c r="O93" s="57"/>
      <c r="P93" s="57"/>
    </row>
    <row r="94" spans="1:16" ht="25.5" x14ac:dyDescent="0.25">
      <c r="A94" s="66"/>
      <c r="B94" s="50" t="s">
        <v>137</v>
      </c>
      <c r="C94" s="52">
        <v>95182492476.910004</v>
      </c>
      <c r="D94" s="52">
        <v>74502825.409999996</v>
      </c>
      <c r="E94" s="52">
        <v>17840560493.02</v>
      </c>
      <c r="F94" s="52">
        <f t="shared" si="4"/>
        <v>0.41760361418660996</v>
      </c>
      <c r="G94" s="52"/>
      <c r="H94" s="54">
        <f t="shared" si="3"/>
        <v>7.8273665115539376E-2</v>
      </c>
      <c r="I94" s="54"/>
      <c r="J94" s="57"/>
      <c r="K94" s="57"/>
      <c r="L94" s="57"/>
      <c r="M94" s="57"/>
      <c r="N94" s="57"/>
      <c r="O94" s="57"/>
      <c r="P94" s="57"/>
    </row>
    <row r="95" spans="1:16" ht="38.25" x14ac:dyDescent="0.25">
      <c r="A95" s="66"/>
      <c r="B95" s="50" t="s">
        <v>138</v>
      </c>
      <c r="C95" s="52">
        <v>13986578265.4</v>
      </c>
      <c r="D95" s="52">
        <v>3668142.74</v>
      </c>
      <c r="E95" s="52">
        <v>2541448419.79</v>
      </c>
      <c r="F95" s="52">
        <f t="shared" si="4"/>
        <v>0.1443327636097804</v>
      </c>
      <c r="G95" s="52"/>
      <c r="H95" s="54">
        <f t="shared" si="3"/>
        <v>2.6226162470875756E-2</v>
      </c>
      <c r="I95" s="54"/>
      <c r="J95" s="57"/>
      <c r="K95" s="57"/>
      <c r="L95" s="57"/>
      <c r="M95" s="57"/>
      <c r="N95" s="57"/>
      <c r="O95" s="57"/>
      <c r="P95" s="57"/>
    </row>
    <row r="96" spans="1:16" ht="25.5" x14ac:dyDescent="0.25">
      <c r="A96" s="66"/>
      <c r="B96" s="50" t="s">
        <v>139</v>
      </c>
      <c r="C96" s="52">
        <v>18327285196.869999</v>
      </c>
      <c r="D96" s="52">
        <v>1053700.1599999999</v>
      </c>
      <c r="E96" s="52">
        <v>4122557642.8800001</v>
      </c>
      <c r="F96" s="52">
        <f t="shared" si="4"/>
        <v>2.5559379668585777E-2</v>
      </c>
      <c r="G96" s="52"/>
      <c r="H96" s="54">
        <f t="shared" si="3"/>
        <v>5.7493521199744012E-3</v>
      </c>
      <c r="I96" s="54"/>
      <c r="J96" s="57"/>
      <c r="K96" s="57"/>
      <c r="L96" s="57"/>
      <c r="M96" s="57"/>
      <c r="N96" s="57"/>
      <c r="O96" s="57"/>
      <c r="P96" s="57"/>
    </row>
    <row r="97" spans="1:16" x14ac:dyDescent="0.25">
      <c r="A97" s="66"/>
      <c r="B97" s="50" t="s">
        <v>140</v>
      </c>
      <c r="C97" s="52"/>
      <c r="D97" s="52"/>
      <c r="E97" s="52"/>
      <c r="F97" s="52"/>
      <c r="G97" s="52"/>
      <c r="H97" s="54"/>
      <c r="I97" s="54"/>
      <c r="J97" s="57"/>
      <c r="K97" s="57"/>
      <c r="L97" s="57"/>
      <c r="M97" s="57"/>
      <c r="N97" s="57"/>
      <c r="O97" s="57"/>
      <c r="P97" s="57"/>
    </row>
  </sheetData>
  <conditionalFormatting sqref="H6:H96">
    <cfRule type="cellIs" dxfId="18" priority="2" operator="greaterThan">
      <formula>0.13</formula>
    </cfRule>
  </conditionalFormatting>
  <conditionalFormatting sqref="F6:F96">
    <cfRule type="cellIs" dxfId="17" priority="1" operator="greaterThan">
      <formula>0.53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37" workbookViewId="0">
      <selection activeCell="G50" sqref="G50"/>
    </sheetView>
  </sheetViews>
  <sheetFormatPr defaultRowHeight="15" x14ac:dyDescent="0.25"/>
  <cols>
    <col min="1" max="1" width="10.5703125" customWidth="1"/>
    <col min="2" max="2" width="21.140625" customWidth="1"/>
    <col min="3" max="3" width="16.85546875" customWidth="1"/>
    <col min="4" max="7" width="20" customWidth="1"/>
    <col min="8" max="8" width="29.85546875" customWidth="1"/>
    <col min="9" max="9" width="24.28515625" customWidth="1"/>
  </cols>
  <sheetData>
    <row r="1" spans="1:16" ht="26.25" customHeight="1" x14ac:dyDescent="0.25">
      <c r="A1" s="67" t="s">
        <v>143</v>
      </c>
      <c r="B1" s="54" t="s">
        <v>44</v>
      </c>
      <c r="C1" s="54"/>
      <c r="D1" s="54"/>
      <c r="E1" s="54"/>
      <c r="F1" s="54"/>
      <c r="G1" s="54"/>
      <c r="H1" s="54"/>
      <c r="I1" s="54"/>
      <c r="J1" s="53"/>
      <c r="K1" s="53"/>
      <c r="L1" s="53"/>
      <c r="M1" s="57"/>
      <c r="N1" s="57"/>
      <c r="O1" s="57"/>
      <c r="P1" s="57"/>
    </row>
    <row r="2" spans="1:16" ht="46.5" customHeight="1" thickBot="1" x14ac:dyDescent="0.3">
      <c r="A2" s="88" t="s">
        <v>147</v>
      </c>
      <c r="B2" s="104" t="s">
        <v>181</v>
      </c>
      <c r="C2" s="82" t="s">
        <v>17</v>
      </c>
      <c r="D2" s="101" t="s">
        <v>22</v>
      </c>
      <c r="E2" s="118" t="s">
        <v>186</v>
      </c>
      <c r="F2" s="121" t="s">
        <v>187</v>
      </c>
      <c r="G2" s="118" t="s">
        <v>188</v>
      </c>
      <c r="H2" s="84" t="s">
        <v>153</v>
      </c>
      <c r="I2" s="54"/>
      <c r="J2" s="57"/>
      <c r="K2" s="57"/>
      <c r="L2" s="57"/>
      <c r="M2" s="57"/>
      <c r="N2" s="57"/>
      <c r="O2" s="57"/>
      <c r="P2" s="57"/>
    </row>
    <row r="3" spans="1:16" ht="26.25" thickBot="1" x14ac:dyDescent="0.3">
      <c r="A3" s="132"/>
      <c r="B3" s="136" t="s">
        <v>46</v>
      </c>
      <c r="C3" s="133">
        <v>6849093190996.2197</v>
      </c>
      <c r="D3" s="52">
        <v>6876693663.0900002</v>
      </c>
      <c r="E3" s="81">
        <v>1768781060405.7</v>
      </c>
      <c r="F3" s="128">
        <f>D3*100/E3</f>
        <v>0.38878150705168191</v>
      </c>
      <c r="G3" s="133"/>
      <c r="H3" s="59">
        <f t="shared" ref="H3:H23" si="0">D3*100/C3</f>
        <v>0.10040297994674775</v>
      </c>
      <c r="I3" s="54"/>
      <c r="J3" s="57"/>
      <c r="K3" s="57"/>
      <c r="L3" s="57"/>
      <c r="M3" s="57"/>
      <c r="N3" s="57"/>
      <c r="O3" s="57"/>
      <c r="P3" s="57"/>
    </row>
    <row r="4" spans="1:16" x14ac:dyDescent="0.25">
      <c r="A4" s="66"/>
      <c r="B4" s="135" t="s">
        <v>47</v>
      </c>
      <c r="C4" s="52">
        <v>6849093190996.2197</v>
      </c>
      <c r="D4" s="52">
        <v>6876693663.0900002</v>
      </c>
      <c r="E4" s="52">
        <v>1768781060405.7</v>
      </c>
      <c r="F4" s="134">
        <f t="shared" ref="F4:F67" si="1">D4*100/E4</f>
        <v>0.38878150705168191</v>
      </c>
      <c r="G4" s="52"/>
      <c r="H4" s="60">
        <f t="shared" si="0"/>
        <v>0.10040297994674775</v>
      </c>
      <c r="I4" s="54"/>
      <c r="J4" s="57"/>
      <c r="K4" s="57"/>
      <c r="L4" s="57"/>
      <c r="M4" s="57"/>
      <c r="N4" s="57"/>
      <c r="O4" s="57"/>
      <c r="P4" s="57"/>
    </row>
    <row r="5" spans="1:16" ht="25.5" x14ac:dyDescent="0.25">
      <c r="A5" s="66"/>
      <c r="B5" s="50" t="s">
        <v>48</v>
      </c>
      <c r="C5" s="52">
        <v>2446678479578.3999</v>
      </c>
      <c r="D5" s="52">
        <v>3365545528.6300001</v>
      </c>
      <c r="E5" s="52">
        <v>811887368220.12</v>
      </c>
      <c r="F5" s="52">
        <f t="shared" si="1"/>
        <v>0.41453354989475938</v>
      </c>
      <c r="G5" s="52"/>
      <c r="H5" s="60">
        <f t="shared" si="0"/>
        <v>0.13755569261433709</v>
      </c>
      <c r="I5" s="54"/>
      <c r="J5" s="57"/>
      <c r="K5" s="57"/>
      <c r="L5" s="57"/>
      <c r="M5" s="57"/>
      <c r="N5" s="57"/>
      <c r="O5" s="57"/>
      <c r="P5" s="57"/>
    </row>
    <row r="6" spans="1:16" ht="25.5" x14ac:dyDescent="0.25">
      <c r="A6" s="66"/>
      <c r="B6" s="50" t="s">
        <v>49</v>
      </c>
      <c r="C6" s="52">
        <v>61319127990.800003</v>
      </c>
      <c r="D6" s="52">
        <v>34441941.460000001</v>
      </c>
      <c r="E6" s="52">
        <v>10595581851.91</v>
      </c>
      <c r="F6" s="52">
        <f t="shared" si="1"/>
        <v>0.32505946290992377</v>
      </c>
      <c r="G6" s="52"/>
      <c r="H6" s="60">
        <f t="shared" si="0"/>
        <v>5.6168348423297029E-2</v>
      </c>
      <c r="I6" s="54" t="s">
        <v>155</v>
      </c>
      <c r="J6" s="57"/>
      <c r="K6" s="57"/>
      <c r="L6" s="57"/>
      <c r="M6" s="57"/>
      <c r="N6" s="57"/>
      <c r="O6" s="57"/>
      <c r="P6" s="57"/>
    </row>
    <row r="7" spans="1:16" x14ac:dyDescent="0.25">
      <c r="A7" s="66"/>
      <c r="B7" s="50" t="s">
        <v>50</v>
      </c>
      <c r="C7" s="52">
        <v>36519031894.379997</v>
      </c>
      <c r="D7" s="52">
        <v>24851321.52</v>
      </c>
      <c r="E7" s="52">
        <v>6281472935.3299999</v>
      </c>
      <c r="F7" s="52">
        <f t="shared" si="1"/>
        <v>0.39562888793525341</v>
      </c>
      <c r="G7" s="52"/>
      <c r="H7" s="60">
        <f t="shared" si="0"/>
        <v>6.805032946074463E-2</v>
      </c>
      <c r="I7" s="54"/>
      <c r="J7" s="57"/>
      <c r="K7" s="57"/>
      <c r="L7" s="57"/>
      <c r="M7" s="57"/>
      <c r="N7" s="57"/>
      <c r="O7" s="57"/>
      <c r="P7" s="57"/>
    </row>
    <row r="8" spans="1:16" ht="25.5" x14ac:dyDescent="0.25">
      <c r="A8" s="66"/>
      <c r="B8" s="85" t="s">
        <v>51</v>
      </c>
      <c r="C8" s="131">
        <v>39646762619.550003</v>
      </c>
      <c r="D8" s="131">
        <v>74710209.450000003</v>
      </c>
      <c r="E8" s="131">
        <v>9306411198.7099991</v>
      </c>
      <c r="F8" s="131">
        <f t="shared" si="1"/>
        <v>0.80278216656014401</v>
      </c>
      <c r="G8" s="131"/>
      <c r="H8" s="59">
        <f t="shared" si="0"/>
        <v>0.18843962158251995</v>
      </c>
      <c r="I8" s="59" t="s">
        <v>175</v>
      </c>
      <c r="J8" s="57"/>
      <c r="K8" s="57"/>
      <c r="L8" s="57"/>
      <c r="M8" s="57"/>
      <c r="N8" s="57"/>
      <c r="O8" s="57"/>
      <c r="P8" s="57"/>
    </row>
    <row r="9" spans="1:16" ht="25.5" x14ac:dyDescent="0.25">
      <c r="A9" s="66"/>
      <c r="B9" s="50" t="s">
        <v>52</v>
      </c>
      <c r="C9" s="52">
        <v>73225493666.889999</v>
      </c>
      <c r="D9" s="52">
        <v>42664596.649999999</v>
      </c>
      <c r="E9" s="52">
        <v>14841032191.860001</v>
      </c>
      <c r="F9" s="52">
        <f t="shared" si="1"/>
        <v>0.28747728660948968</v>
      </c>
      <c r="G9" s="52"/>
      <c r="H9" s="60">
        <f t="shared" si="0"/>
        <v>5.8264676021284968E-2</v>
      </c>
      <c r="I9" s="54"/>
      <c r="J9" s="57"/>
      <c r="K9" s="57"/>
      <c r="L9" s="57"/>
      <c r="M9" s="57"/>
      <c r="N9" s="57"/>
      <c r="O9" s="57"/>
      <c r="P9" s="57"/>
    </row>
    <row r="10" spans="1:16" x14ac:dyDescent="0.25">
      <c r="A10" s="66"/>
      <c r="B10" s="50" t="s">
        <v>53</v>
      </c>
      <c r="C10" s="52">
        <v>29842264964.639999</v>
      </c>
      <c r="D10" s="52">
        <v>9716753.1400000006</v>
      </c>
      <c r="E10" s="52">
        <v>5206040627.9799995</v>
      </c>
      <c r="F10" s="52">
        <f t="shared" si="1"/>
        <v>0.18664382079112213</v>
      </c>
      <c r="G10" s="52"/>
      <c r="H10" s="60">
        <f t="shared" si="0"/>
        <v>3.2560374192486224E-2</v>
      </c>
      <c r="I10" s="54"/>
      <c r="J10" s="57"/>
      <c r="K10" s="57"/>
      <c r="L10" s="57"/>
      <c r="M10" s="57"/>
      <c r="N10" s="57"/>
      <c r="O10" s="57"/>
      <c r="P10" s="57"/>
    </row>
    <row r="11" spans="1:16" x14ac:dyDescent="0.25">
      <c r="A11" s="66"/>
      <c r="B11" s="50" t="s">
        <v>54</v>
      </c>
      <c r="C11" s="52">
        <v>44459768373.639999</v>
      </c>
      <c r="D11" s="52">
        <v>59378518.189999998</v>
      </c>
      <c r="E11" s="52">
        <v>9528087221.5</v>
      </c>
      <c r="F11" s="52">
        <f t="shared" si="1"/>
        <v>0.62319452802670794</v>
      </c>
      <c r="G11" s="52"/>
      <c r="H11" s="60">
        <f t="shared" si="0"/>
        <v>0.13355561749891001</v>
      </c>
      <c r="I11" s="54"/>
      <c r="J11" s="57"/>
      <c r="K11" s="57"/>
      <c r="L11" s="57"/>
      <c r="M11" s="57"/>
      <c r="N11" s="57"/>
      <c r="O11" s="57"/>
      <c r="P11" s="57"/>
    </row>
    <row r="12" spans="1:16" x14ac:dyDescent="0.25">
      <c r="A12" s="66"/>
      <c r="B12" s="50" t="s">
        <v>55</v>
      </c>
      <c r="C12" s="52">
        <v>38086428883.18</v>
      </c>
      <c r="D12" s="52">
        <v>57747962.439999998</v>
      </c>
      <c r="E12" s="52">
        <v>9558268010.7600002</v>
      </c>
      <c r="F12" s="52">
        <f t="shared" si="1"/>
        <v>0.60416764182581573</v>
      </c>
      <c r="G12" s="52"/>
      <c r="H12" s="60">
        <f t="shared" si="0"/>
        <v>0.15162346309003275</v>
      </c>
      <c r="I12" s="54"/>
      <c r="J12" s="57"/>
      <c r="K12" s="57"/>
      <c r="L12" s="57"/>
      <c r="M12" s="57"/>
      <c r="N12" s="57"/>
      <c r="O12" s="57"/>
      <c r="P12" s="57"/>
    </row>
    <row r="13" spans="1:16" ht="25.5" x14ac:dyDescent="0.25">
      <c r="A13" s="66"/>
      <c r="B13" s="50" t="s">
        <v>56</v>
      </c>
      <c r="C13" s="52">
        <v>19797662723.07</v>
      </c>
      <c r="D13" s="52">
        <v>10650309.75</v>
      </c>
      <c r="E13" s="52">
        <v>3826269283.75</v>
      </c>
      <c r="F13" s="52">
        <f t="shared" si="1"/>
        <v>0.27834710419445396</v>
      </c>
      <c r="G13" s="52"/>
      <c r="H13" s="60">
        <f t="shared" si="0"/>
        <v>5.3795793468030498E-2</v>
      </c>
      <c r="I13" s="54"/>
      <c r="J13" s="57"/>
      <c r="K13" s="57"/>
      <c r="L13" s="57"/>
      <c r="M13" s="57"/>
      <c r="N13" s="57"/>
      <c r="O13" s="57"/>
      <c r="P13" s="57"/>
    </row>
    <row r="14" spans="1:16" x14ac:dyDescent="0.25">
      <c r="A14" s="66"/>
      <c r="B14" s="50" t="s">
        <v>57</v>
      </c>
      <c r="C14" s="52">
        <v>38632985395.019997</v>
      </c>
      <c r="D14" s="52">
        <v>18396869.34</v>
      </c>
      <c r="E14" s="52">
        <v>6793199161.0699997</v>
      </c>
      <c r="F14" s="52">
        <f t="shared" si="1"/>
        <v>0.27081304262986311</v>
      </c>
      <c r="G14" s="52"/>
      <c r="H14" s="60">
        <f t="shared" si="0"/>
        <v>4.7619590233302179E-2</v>
      </c>
      <c r="I14" s="54"/>
      <c r="J14" s="57"/>
      <c r="K14" s="57"/>
      <c r="L14" s="57"/>
      <c r="M14" s="57"/>
      <c r="N14" s="57"/>
      <c r="O14" s="57"/>
      <c r="P14" s="57"/>
    </row>
    <row r="15" spans="1:16" x14ac:dyDescent="0.25">
      <c r="A15" s="66"/>
      <c r="B15" s="50" t="s">
        <v>58</v>
      </c>
      <c r="C15" s="52">
        <v>35942801171.230003</v>
      </c>
      <c r="D15" s="52">
        <v>40561601.380000003</v>
      </c>
      <c r="E15" s="52">
        <v>7693132470.0600004</v>
      </c>
      <c r="F15" s="52">
        <f t="shared" si="1"/>
        <v>0.52724428622354991</v>
      </c>
      <c r="G15" s="52"/>
      <c r="H15" s="60">
        <f t="shared" si="0"/>
        <v>0.11285041804829354</v>
      </c>
      <c r="I15" s="54"/>
      <c r="J15" s="57"/>
      <c r="K15" s="57"/>
      <c r="L15" s="57"/>
      <c r="M15" s="57"/>
      <c r="N15" s="57"/>
      <c r="O15" s="57"/>
      <c r="P15" s="57"/>
    </row>
    <row r="16" spans="1:16" x14ac:dyDescent="0.25">
      <c r="A16" s="66"/>
      <c r="B16" s="123" t="s">
        <v>164</v>
      </c>
      <c r="C16" s="124">
        <v>320926242535.54999</v>
      </c>
      <c r="D16" s="124">
        <v>1294298452.8599999</v>
      </c>
      <c r="E16" s="124">
        <v>92327869064.5</v>
      </c>
      <c r="F16" s="124">
        <f t="shared" si="1"/>
        <v>1.401850238692075</v>
      </c>
      <c r="G16" s="124" t="s">
        <v>189</v>
      </c>
      <c r="H16" s="59">
        <f t="shared" si="0"/>
        <v>0.40330090884251274</v>
      </c>
      <c r="I16" s="99" t="s">
        <v>156</v>
      </c>
      <c r="J16" s="57"/>
      <c r="K16" s="57"/>
      <c r="L16" s="57"/>
      <c r="M16" s="57"/>
      <c r="N16" s="57"/>
      <c r="O16" s="57"/>
      <c r="P16" s="57"/>
    </row>
    <row r="17" spans="1:16" x14ac:dyDescent="0.25">
      <c r="A17" s="66"/>
      <c r="B17" s="50" t="s">
        <v>60</v>
      </c>
      <c r="C17" s="52">
        <v>24920951569.459999</v>
      </c>
      <c r="D17" s="52">
        <v>12539743.02</v>
      </c>
      <c r="E17" s="52">
        <v>4653663906.7600002</v>
      </c>
      <c r="F17" s="52">
        <f t="shared" si="1"/>
        <v>0.26945957575029283</v>
      </c>
      <c r="G17" s="52"/>
      <c r="H17" s="60">
        <f t="shared" si="0"/>
        <v>5.0318074673228533E-2</v>
      </c>
      <c r="I17" s="54"/>
      <c r="J17" s="57"/>
      <c r="K17" s="57"/>
      <c r="L17" s="57"/>
      <c r="M17" s="57"/>
      <c r="N17" s="57"/>
      <c r="O17" s="57"/>
      <c r="P17" s="57"/>
    </row>
    <row r="18" spans="1:16" x14ac:dyDescent="0.25">
      <c r="A18" s="66"/>
      <c r="B18" s="123" t="s">
        <v>165</v>
      </c>
      <c r="C18" s="124">
        <v>37055298558.730003</v>
      </c>
      <c r="D18" s="124">
        <v>89090688.060000002</v>
      </c>
      <c r="E18" s="124">
        <v>7891446791.8299999</v>
      </c>
      <c r="F18" s="124">
        <f t="shared" si="1"/>
        <v>1.1289525280996056</v>
      </c>
      <c r="G18" s="124" t="s">
        <v>191</v>
      </c>
      <c r="H18" s="59">
        <f t="shared" si="0"/>
        <v>0.24042631290312672</v>
      </c>
      <c r="I18" s="59" t="s">
        <v>158</v>
      </c>
      <c r="J18" s="57"/>
      <c r="K18" s="57"/>
      <c r="L18" s="57"/>
      <c r="M18" s="57"/>
      <c r="N18" s="57"/>
      <c r="O18" s="57"/>
      <c r="P18" s="57"/>
    </row>
    <row r="19" spans="1:16" x14ac:dyDescent="0.25">
      <c r="A19" s="66"/>
      <c r="B19" s="50" t="s">
        <v>62</v>
      </c>
      <c r="C19" s="52">
        <v>29404138586.330002</v>
      </c>
      <c r="D19" s="52">
        <v>23095581.440000001</v>
      </c>
      <c r="E19" s="52">
        <v>6666835042.5900002</v>
      </c>
      <c r="F19" s="52">
        <f t="shared" si="1"/>
        <v>0.34642497215631712</v>
      </c>
      <c r="G19" s="52"/>
      <c r="H19" s="60">
        <f t="shared" si="0"/>
        <v>7.8545342765923259E-2</v>
      </c>
      <c r="I19" s="54"/>
      <c r="J19" s="57"/>
      <c r="K19" s="57"/>
      <c r="L19" s="57"/>
      <c r="M19" s="57"/>
      <c r="N19" s="57"/>
      <c r="O19" s="57"/>
      <c r="P19" s="57"/>
    </row>
    <row r="20" spans="1:16" x14ac:dyDescent="0.25">
      <c r="A20" s="66"/>
      <c r="B20" s="50" t="s">
        <v>63</v>
      </c>
      <c r="C20" s="52">
        <v>36987865773.489998</v>
      </c>
      <c r="D20" s="52">
        <v>14830867.619999999</v>
      </c>
      <c r="E20" s="52">
        <v>5137439585.5299997</v>
      </c>
      <c r="F20" s="52">
        <f t="shared" si="1"/>
        <v>0.28868208322628841</v>
      </c>
      <c r="G20" s="52"/>
      <c r="H20" s="60">
        <f t="shared" si="0"/>
        <v>4.009657575493205E-2</v>
      </c>
      <c r="I20" s="54"/>
      <c r="J20" s="57"/>
      <c r="K20" s="57"/>
      <c r="L20" s="57"/>
      <c r="M20" s="57"/>
      <c r="N20" s="57"/>
      <c r="O20" s="57"/>
      <c r="P20" s="57"/>
    </row>
    <row r="21" spans="1:16" x14ac:dyDescent="0.25">
      <c r="A21" s="66"/>
      <c r="B21" s="50" t="s">
        <v>64</v>
      </c>
      <c r="C21" s="52">
        <v>49118094123.879997</v>
      </c>
      <c r="D21" s="52">
        <v>76732109.829999998</v>
      </c>
      <c r="E21" s="52">
        <v>10125360565.42</v>
      </c>
      <c r="F21" s="52">
        <f t="shared" si="1"/>
        <v>0.75782101125420165</v>
      </c>
      <c r="G21" s="52"/>
      <c r="H21" s="60">
        <f t="shared" si="0"/>
        <v>0.15621964003015898</v>
      </c>
      <c r="I21" s="54"/>
      <c r="J21" s="57"/>
      <c r="K21" s="57"/>
      <c r="L21" s="57"/>
      <c r="M21" s="57"/>
      <c r="N21" s="57"/>
      <c r="O21" s="57"/>
      <c r="P21" s="57"/>
    </row>
    <row r="22" spans="1:16" x14ac:dyDescent="0.25">
      <c r="A22" s="66"/>
      <c r="B22" s="50" t="s">
        <v>65</v>
      </c>
      <c r="C22" s="52">
        <v>49345208684.080002</v>
      </c>
      <c r="D22" s="52">
        <v>46602651.990000002</v>
      </c>
      <c r="E22" s="52">
        <v>10289151480.129999</v>
      </c>
      <c r="F22" s="52">
        <f t="shared" si="1"/>
        <v>0.45292998241883398</v>
      </c>
      <c r="G22" s="52"/>
      <c r="H22" s="60">
        <f t="shared" si="0"/>
        <v>9.4442101336244186E-2</v>
      </c>
      <c r="I22" s="54"/>
      <c r="J22" s="57"/>
      <c r="K22" s="57"/>
      <c r="L22" s="57"/>
      <c r="M22" s="57"/>
      <c r="N22" s="57"/>
      <c r="O22" s="57"/>
      <c r="P22" s="57"/>
    </row>
    <row r="23" spans="1:16" x14ac:dyDescent="0.25">
      <c r="A23" s="66"/>
      <c r="B23" s="50" t="s">
        <v>66</v>
      </c>
      <c r="C23" s="52">
        <v>1481448352064.48</v>
      </c>
      <c r="D23" s="52">
        <v>1435235350.49</v>
      </c>
      <c r="E23" s="52">
        <v>591166106830.43005</v>
      </c>
      <c r="F23" s="52">
        <f t="shared" si="1"/>
        <v>0.2427803850571025</v>
      </c>
      <c r="G23" s="52"/>
      <c r="H23" s="60">
        <f t="shared" si="0"/>
        <v>9.6880552635528625E-2</v>
      </c>
      <c r="I23" s="54"/>
      <c r="J23" s="57"/>
      <c r="K23" s="57"/>
      <c r="L23" s="57"/>
      <c r="M23" s="57"/>
      <c r="N23" s="57"/>
      <c r="O23" s="57"/>
      <c r="P23" s="57"/>
    </row>
    <row r="24" spans="1:16" x14ac:dyDescent="0.25">
      <c r="A24" s="66"/>
      <c r="B24" s="50" t="s">
        <v>67</v>
      </c>
      <c r="C24" s="52"/>
      <c r="D24" s="52"/>
      <c r="E24" s="52"/>
      <c r="F24" s="52"/>
      <c r="G24" s="52"/>
      <c r="H24" s="60">
        <v>0</v>
      </c>
      <c r="I24" s="54"/>
      <c r="J24" s="57"/>
      <c r="K24" s="57"/>
      <c r="L24" s="57"/>
      <c r="M24" s="57"/>
      <c r="N24" s="57"/>
      <c r="O24" s="57"/>
      <c r="P24" s="57"/>
    </row>
    <row r="25" spans="1:16" ht="25.5" x14ac:dyDescent="0.25">
      <c r="A25" s="66"/>
      <c r="B25" s="50" t="s">
        <v>68</v>
      </c>
      <c r="C25" s="52">
        <v>790663214974.68994</v>
      </c>
      <c r="D25" s="52">
        <v>611531331.09000003</v>
      </c>
      <c r="E25" s="52">
        <v>240823916660.59</v>
      </c>
      <c r="F25" s="52">
        <f t="shared" si="1"/>
        <v>0.25393297292472572</v>
      </c>
      <c r="G25" s="52"/>
      <c r="H25" s="60">
        <f t="shared" ref="H25:H56" si="2">D25*100/C25</f>
        <v>7.7344097905146098E-2</v>
      </c>
      <c r="I25" s="54"/>
      <c r="J25" s="57"/>
      <c r="K25" s="57"/>
      <c r="L25" s="57"/>
      <c r="M25" s="57"/>
      <c r="N25" s="57"/>
      <c r="O25" s="57"/>
      <c r="P25" s="57"/>
    </row>
    <row r="26" spans="1:16" x14ac:dyDescent="0.25">
      <c r="A26" s="66"/>
      <c r="B26" s="50" t="s">
        <v>69</v>
      </c>
      <c r="C26" s="52">
        <v>23984242603.040001</v>
      </c>
      <c r="D26" s="52">
        <v>10033564.460000001</v>
      </c>
      <c r="E26" s="52">
        <v>5901864384.8599997</v>
      </c>
      <c r="F26" s="52">
        <f t="shared" si="1"/>
        <v>0.17000669289757006</v>
      </c>
      <c r="G26" s="52"/>
      <c r="H26" s="60">
        <f t="shared" si="2"/>
        <v>4.1833985029522042E-2</v>
      </c>
      <c r="I26" s="54"/>
      <c r="J26" s="57"/>
      <c r="K26" s="57"/>
      <c r="L26" s="57"/>
      <c r="M26" s="57"/>
      <c r="N26" s="57"/>
      <c r="O26" s="57"/>
      <c r="P26" s="57"/>
    </row>
    <row r="27" spans="1:16" x14ac:dyDescent="0.25">
      <c r="A27" s="66"/>
      <c r="B27" s="50" t="s">
        <v>70</v>
      </c>
      <c r="C27" s="52">
        <v>48412186160.989998</v>
      </c>
      <c r="D27" s="52">
        <v>13031013.07</v>
      </c>
      <c r="E27" s="52">
        <v>13434954232.790001</v>
      </c>
      <c r="F27" s="52">
        <f t="shared" si="1"/>
        <v>9.699335661446376E-2</v>
      </c>
      <c r="G27" s="52"/>
      <c r="H27" s="60">
        <f t="shared" si="2"/>
        <v>2.6916803605329116E-2</v>
      </c>
      <c r="I27" s="54"/>
      <c r="J27" s="57"/>
      <c r="K27" s="57"/>
      <c r="L27" s="57"/>
      <c r="M27" s="57"/>
      <c r="N27" s="57"/>
      <c r="O27" s="57"/>
      <c r="P27" s="57"/>
    </row>
    <row r="28" spans="1:16" ht="25.5" x14ac:dyDescent="0.25">
      <c r="A28" s="66"/>
      <c r="B28" s="50" t="s">
        <v>71</v>
      </c>
      <c r="C28" s="52">
        <v>60749282137.75</v>
      </c>
      <c r="D28" s="52">
        <v>12580371.92</v>
      </c>
      <c r="E28" s="52">
        <v>14311152677.459999</v>
      </c>
      <c r="F28" s="52">
        <f t="shared" si="1"/>
        <v>8.7906070206448347E-2</v>
      </c>
      <c r="G28" s="52"/>
      <c r="H28" s="60">
        <f t="shared" si="2"/>
        <v>2.0708675851467347E-2</v>
      </c>
      <c r="I28" s="54"/>
      <c r="J28" s="57"/>
      <c r="K28" s="57"/>
      <c r="L28" s="57"/>
      <c r="M28" s="57"/>
      <c r="N28" s="57"/>
      <c r="O28" s="57"/>
      <c r="P28" s="57"/>
    </row>
    <row r="29" spans="1:16" x14ac:dyDescent="0.25">
      <c r="A29" s="66"/>
      <c r="B29" s="50" t="s">
        <v>72</v>
      </c>
      <c r="C29" s="52">
        <v>40277287313.349998</v>
      </c>
      <c r="D29" s="52">
        <v>28591016.68</v>
      </c>
      <c r="E29" s="52">
        <v>10498065301.940001</v>
      </c>
      <c r="F29" s="52">
        <f t="shared" si="1"/>
        <v>0.27234557852022978</v>
      </c>
      <c r="G29" s="52"/>
      <c r="H29" s="60">
        <f t="shared" si="2"/>
        <v>7.0985457529865584E-2</v>
      </c>
      <c r="I29" s="54"/>
      <c r="J29" s="57"/>
      <c r="K29" s="57"/>
      <c r="L29" s="57"/>
      <c r="M29" s="57"/>
      <c r="N29" s="57"/>
      <c r="O29" s="57"/>
      <c r="P29" s="57"/>
    </row>
    <row r="30" spans="1:16" ht="25.5" x14ac:dyDescent="0.25">
      <c r="A30" s="66"/>
      <c r="B30" s="50" t="s">
        <v>73</v>
      </c>
      <c r="C30" s="52">
        <v>35451634691.720001</v>
      </c>
      <c r="D30" s="52">
        <v>58820685.530000001</v>
      </c>
      <c r="E30" s="52">
        <v>8020354926.1400003</v>
      </c>
      <c r="F30" s="52">
        <f t="shared" si="1"/>
        <v>0.7333925502260652</v>
      </c>
      <c r="G30" s="52"/>
      <c r="H30" s="60">
        <f t="shared" si="2"/>
        <v>0.1659181192672563</v>
      </c>
      <c r="I30" s="54"/>
      <c r="J30" s="57"/>
      <c r="K30" s="57"/>
      <c r="L30" s="57"/>
      <c r="M30" s="57"/>
      <c r="N30" s="57"/>
      <c r="O30" s="57"/>
      <c r="P30" s="57"/>
    </row>
    <row r="31" spans="1:16" ht="25.5" x14ac:dyDescent="0.25">
      <c r="A31" s="66"/>
      <c r="B31" s="50" t="s">
        <v>74</v>
      </c>
      <c r="C31" s="52">
        <v>72493418015.529999</v>
      </c>
      <c r="D31" s="52">
        <v>87934609.340000004</v>
      </c>
      <c r="E31" s="52">
        <v>15499335978.59</v>
      </c>
      <c r="F31" s="52">
        <f t="shared" si="1"/>
        <v>0.56734436534228583</v>
      </c>
      <c r="G31" s="52"/>
      <c r="H31" s="60">
        <f t="shared" si="2"/>
        <v>0.12130012868363041</v>
      </c>
      <c r="I31" s="54"/>
      <c r="J31" s="57"/>
      <c r="K31" s="57"/>
      <c r="L31" s="57"/>
      <c r="M31" s="57"/>
      <c r="N31" s="57"/>
      <c r="O31" s="57"/>
      <c r="P31" s="57"/>
    </row>
    <row r="32" spans="1:16" ht="25.5" x14ac:dyDescent="0.25">
      <c r="A32" s="66"/>
      <c r="B32" s="50" t="s">
        <v>75</v>
      </c>
      <c r="C32" s="52">
        <v>41390263196.150002</v>
      </c>
      <c r="D32" s="52">
        <v>12291204.59</v>
      </c>
      <c r="E32" s="52">
        <v>14608409527.57</v>
      </c>
      <c r="F32" s="52">
        <f t="shared" si="1"/>
        <v>8.4137869812611635E-2</v>
      </c>
      <c r="G32" s="52"/>
      <c r="H32" s="60">
        <f t="shared" si="2"/>
        <v>2.9695884106248668E-2</v>
      </c>
      <c r="I32" s="54"/>
      <c r="J32" s="57"/>
      <c r="K32" s="57"/>
      <c r="L32" s="57"/>
      <c r="M32" s="57"/>
      <c r="N32" s="57"/>
      <c r="O32" s="57"/>
      <c r="P32" s="57"/>
    </row>
    <row r="33" spans="1:16" ht="25.5" x14ac:dyDescent="0.25">
      <c r="A33" s="66"/>
      <c r="B33" s="50" t="s">
        <v>76</v>
      </c>
      <c r="C33" s="52">
        <v>22461814597.110001</v>
      </c>
      <c r="D33" s="52">
        <v>27737397.809999999</v>
      </c>
      <c r="E33" s="52">
        <v>4764741037.21</v>
      </c>
      <c r="F33" s="52">
        <f t="shared" si="1"/>
        <v>0.58213862187653476</v>
      </c>
      <c r="G33" s="52"/>
      <c r="H33" s="60">
        <f t="shared" si="2"/>
        <v>0.12348689679581262</v>
      </c>
      <c r="I33" s="54"/>
      <c r="J33" s="57"/>
      <c r="K33" s="57"/>
      <c r="L33" s="57"/>
      <c r="M33" s="57"/>
      <c r="N33" s="57"/>
      <c r="O33" s="57"/>
      <c r="P33" s="57"/>
    </row>
    <row r="34" spans="1:16" x14ac:dyDescent="0.25">
      <c r="A34" s="66"/>
      <c r="B34" s="50" t="s">
        <v>77</v>
      </c>
      <c r="C34" s="52">
        <v>22937686075.93</v>
      </c>
      <c r="D34" s="52">
        <v>15682246.550000001</v>
      </c>
      <c r="E34" s="52">
        <v>4293420999.4299998</v>
      </c>
      <c r="F34" s="52">
        <f t="shared" si="1"/>
        <v>0.36526225944490409</v>
      </c>
      <c r="G34" s="52"/>
      <c r="H34" s="60">
        <f t="shared" si="2"/>
        <v>6.8368912618681263E-2</v>
      </c>
      <c r="I34" s="54"/>
      <c r="J34" s="57"/>
      <c r="K34" s="57"/>
      <c r="L34" s="57"/>
      <c r="M34" s="57"/>
      <c r="N34" s="57"/>
      <c r="O34" s="57"/>
      <c r="P34" s="57"/>
    </row>
    <row r="35" spans="1:16" x14ac:dyDescent="0.25">
      <c r="A35" s="66"/>
      <c r="B35" s="50" t="s">
        <v>78</v>
      </c>
      <c r="C35" s="52">
        <v>408751877653.84998</v>
      </c>
      <c r="D35" s="52">
        <v>344829221.13999999</v>
      </c>
      <c r="E35" s="52">
        <v>149491617594.60001</v>
      </c>
      <c r="F35" s="52">
        <f t="shared" si="1"/>
        <v>0.23066793087698587</v>
      </c>
      <c r="G35" s="52"/>
      <c r="H35" s="60">
        <f t="shared" si="2"/>
        <v>8.4361501436824554E-2</v>
      </c>
      <c r="I35" s="54"/>
      <c r="J35" s="57"/>
      <c r="K35" s="57"/>
      <c r="L35" s="57"/>
      <c r="M35" s="57"/>
      <c r="N35" s="57"/>
      <c r="O35" s="57"/>
      <c r="P35" s="57"/>
    </row>
    <row r="36" spans="1:16" ht="25.5" x14ac:dyDescent="0.25">
      <c r="A36" s="66"/>
      <c r="B36" s="50" t="s">
        <v>79</v>
      </c>
      <c r="C36" s="52">
        <v>13753522529.27</v>
      </c>
      <c r="D36" s="52"/>
      <c r="E36" s="52"/>
      <c r="F36" s="52"/>
      <c r="G36" s="52"/>
      <c r="H36" s="60">
        <f t="shared" si="2"/>
        <v>0</v>
      </c>
      <c r="I36" s="54"/>
      <c r="J36" s="57"/>
      <c r="K36" s="57"/>
      <c r="L36" s="57"/>
      <c r="M36" s="57"/>
      <c r="N36" s="57"/>
      <c r="O36" s="57"/>
      <c r="P36" s="57"/>
    </row>
    <row r="37" spans="1:16" ht="25.5" x14ac:dyDescent="0.25">
      <c r="A37" s="66"/>
      <c r="B37" s="50" t="s">
        <v>80</v>
      </c>
      <c r="C37" s="52">
        <v>398896582231.73999</v>
      </c>
      <c r="D37" s="52">
        <v>588549652.30999994</v>
      </c>
      <c r="E37" s="52">
        <v>90381368859.580002</v>
      </c>
      <c r="F37" s="52">
        <f t="shared" si="1"/>
        <v>0.65118470735311995</v>
      </c>
      <c r="G37" s="52"/>
      <c r="H37" s="60">
        <f t="shared" si="2"/>
        <v>0.14754442091661754</v>
      </c>
      <c r="I37" s="54"/>
      <c r="J37" s="57"/>
      <c r="K37" s="57"/>
      <c r="L37" s="57"/>
      <c r="M37" s="57"/>
      <c r="N37" s="57"/>
      <c r="O37" s="57"/>
      <c r="P37" s="57"/>
    </row>
    <row r="38" spans="1:16" ht="25.5" x14ac:dyDescent="0.25">
      <c r="A38" s="66"/>
      <c r="B38" s="50" t="s">
        <v>81</v>
      </c>
      <c r="C38" s="52">
        <v>8465296349.4700003</v>
      </c>
      <c r="D38" s="52">
        <v>5590398.2000000002</v>
      </c>
      <c r="E38" s="52">
        <v>1037128632.7</v>
      </c>
      <c r="F38" s="52">
        <f t="shared" si="1"/>
        <v>0.53902650295617471</v>
      </c>
      <c r="G38" s="52"/>
      <c r="H38" s="60">
        <f t="shared" si="2"/>
        <v>6.6039013511322686E-2</v>
      </c>
      <c r="I38" s="54"/>
      <c r="J38" s="57"/>
      <c r="K38" s="57"/>
      <c r="L38" s="57"/>
      <c r="M38" s="57"/>
      <c r="N38" s="57"/>
      <c r="O38" s="57"/>
      <c r="P38" s="57"/>
    </row>
    <row r="39" spans="1:16" x14ac:dyDescent="0.25">
      <c r="A39" s="66"/>
      <c r="B39" s="85" t="s">
        <v>166</v>
      </c>
      <c r="C39" s="131">
        <v>166918834066.81</v>
      </c>
      <c r="D39" s="131">
        <v>357121404.55000001</v>
      </c>
      <c r="E39" s="131">
        <v>40915350223.910004</v>
      </c>
      <c r="F39" s="131">
        <f t="shared" si="1"/>
        <v>0.87282988559464003</v>
      </c>
      <c r="G39" s="131"/>
      <c r="H39" s="59">
        <f t="shared" si="2"/>
        <v>0.2139491367445453</v>
      </c>
      <c r="I39" s="59" t="s">
        <v>160</v>
      </c>
      <c r="J39" s="57"/>
      <c r="K39" s="57"/>
      <c r="L39" s="57"/>
      <c r="M39" s="57"/>
      <c r="N39" s="57"/>
      <c r="O39" s="57"/>
      <c r="P39" s="57"/>
    </row>
    <row r="40" spans="1:16" ht="25.5" x14ac:dyDescent="0.25">
      <c r="A40" s="66"/>
      <c r="B40" s="50" t="s">
        <v>83</v>
      </c>
      <c r="C40" s="52">
        <v>30912205667.459999</v>
      </c>
      <c r="D40" s="52">
        <v>28017537.699999999</v>
      </c>
      <c r="E40" s="52">
        <v>6616509512.9099998</v>
      </c>
      <c r="F40" s="52">
        <f t="shared" si="1"/>
        <v>0.42344891434573995</v>
      </c>
      <c r="G40" s="52"/>
      <c r="H40" s="60">
        <f t="shared" si="2"/>
        <v>9.0635841393527289E-2</v>
      </c>
      <c r="I40" s="54"/>
      <c r="J40" s="57"/>
      <c r="K40" s="57"/>
      <c r="L40" s="57"/>
      <c r="M40" s="57"/>
      <c r="N40" s="57"/>
      <c r="O40" s="57"/>
      <c r="P40" s="57"/>
    </row>
    <row r="41" spans="1:16" ht="25.5" x14ac:dyDescent="0.25">
      <c r="A41" s="66"/>
      <c r="B41" s="50" t="s">
        <v>84</v>
      </c>
      <c r="C41" s="52">
        <v>60857151499.470001</v>
      </c>
      <c r="D41" s="52">
        <v>39769587.399999999</v>
      </c>
      <c r="E41" s="52">
        <v>12733309976.940001</v>
      </c>
      <c r="F41" s="52">
        <f t="shared" si="1"/>
        <v>0.31232717551070888</v>
      </c>
      <c r="G41" s="52"/>
      <c r="H41" s="60">
        <f t="shared" si="2"/>
        <v>6.5349077996768132E-2</v>
      </c>
      <c r="I41" s="54"/>
      <c r="J41" s="57"/>
      <c r="K41" s="57"/>
      <c r="L41" s="57"/>
      <c r="M41" s="57"/>
      <c r="N41" s="57"/>
      <c r="O41" s="57"/>
      <c r="P41" s="57"/>
    </row>
    <row r="42" spans="1:16" x14ac:dyDescent="0.25">
      <c r="A42" s="66"/>
      <c r="B42" s="50" t="s">
        <v>85</v>
      </c>
      <c r="C42" s="52">
        <v>118235406621.64</v>
      </c>
      <c r="D42" s="52">
        <v>141081467.63999999</v>
      </c>
      <c r="E42" s="52">
        <v>27096886415.639999</v>
      </c>
      <c r="F42" s="52">
        <f t="shared" si="1"/>
        <v>0.52065564093212369</v>
      </c>
      <c r="G42" s="52"/>
      <c r="H42" s="60">
        <f t="shared" si="2"/>
        <v>0.11932252078387033</v>
      </c>
      <c r="I42" s="54"/>
      <c r="J42" s="57"/>
      <c r="K42" s="57"/>
      <c r="L42" s="57"/>
      <c r="M42" s="57"/>
      <c r="N42" s="57"/>
      <c r="O42" s="57"/>
      <c r="P42" s="57"/>
    </row>
    <row r="43" spans="1:16" ht="25.5" x14ac:dyDescent="0.25">
      <c r="A43" s="66"/>
      <c r="B43" s="50" t="s">
        <v>86</v>
      </c>
      <c r="C43" s="52">
        <v>13507688026.889999</v>
      </c>
      <c r="D43" s="52">
        <v>16969256.82</v>
      </c>
      <c r="E43" s="52">
        <v>1982184097.48</v>
      </c>
      <c r="F43" s="52">
        <f t="shared" si="1"/>
        <v>0.8560888386489145</v>
      </c>
      <c r="G43" s="52"/>
      <c r="H43" s="60">
        <f t="shared" si="2"/>
        <v>0.12562665636205836</v>
      </c>
      <c r="I43" s="54"/>
      <c r="J43" s="57"/>
      <c r="K43" s="57"/>
      <c r="L43" s="57"/>
      <c r="M43" s="57"/>
      <c r="N43" s="57"/>
      <c r="O43" s="57"/>
      <c r="P43" s="57"/>
    </row>
    <row r="44" spans="1:16" ht="25.5" x14ac:dyDescent="0.25">
      <c r="A44" s="66"/>
      <c r="B44" s="50" t="s">
        <v>87</v>
      </c>
      <c r="C44" s="52">
        <v>298833287928.69</v>
      </c>
      <c r="D44" s="52">
        <v>146210297.49000001</v>
      </c>
      <c r="E44" s="52">
        <v>32615159471.459999</v>
      </c>
      <c r="F44" s="52">
        <f t="shared" si="1"/>
        <v>0.4482893840146383</v>
      </c>
      <c r="G44" s="52"/>
      <c r="H44" s="60">
        <f t="shared" si="2"/>
        <v>4.8927045077016278E-2</v>
      </c>
      <c r="I44" s="54"/>
      <c r="J44" s="57"/>
      <c r="K44" s="57"/>
      <c r="L44" s="57"/>
      <c r="M44" s="57"/>
      <c r="N44" s="57"/>
      <c r="O44" s="57"/>
      <c r="P44" s="57"/>
    </row>
    <row r="45" spans="1:16" ht="25.5" x14ac:dyDescent="0.25">
      <c r="A45" s="66"/>
      <c r="B45" s="50" t="s">
        <v>88</v>
      </c>
      <c r="C45" s="52">
        <v>79579342965.369995</v>
      </c>
      <c r="D45" s="52">
        <v>8031882.4400000004</v>
      </c>
      <c r="E45" s="52">
        <v>6595921474.8900003</v>
      </c>
      <c r="F45" s="52">
        <f t="shared" si="1"/>
        <v>0.12177043754351165</v>
      </c>
      <c r="G45" s="52"/>
      <c r="H45" s="60">
        <f t="shared" si="2"/>
        <v>1.0092923792415803E-2</v>
      </c>
      <c r="I45" s="54"/>
      <c r="J45" s="57"/>
      <c r="K45" s="57"/>
      <c r="L45" s="57"/>
      <c r="M45" s="57"/>
      <c r="N45" s="57"/>
      <c r="O45" s="57"/>
      <c r="P45" s="57"/>
    </row>
    <row r="46" spans="1:16" ht="25.5" x14ac:dyDescent="0.25">
      <c r="A46" s="66"/>
      <c r="B46" s="145" t="s">
        <v>89</v>
      </c>
      <c r="C46" s="137">
        <v>23299755434.189999</v>
      </c>
      <c r="D46" s="137">
        <v>24752593</v>
      </c>
      <c r="E46" s="137">
        <v>2646977900.1399999</v>
      </c>
      <c r="F46" s="137">
        <f t="shared" si="1"/>
        <v>0.93512654558584807</v>
      </c>
      <c r="G46" s="137" t="s">
        <v>192</v>
      </c>
      <c r="H46" s="60">
        <f t="shared" si="2"/>
        <v>0.10623541980907709</v>
      </c>
      <c r="I46" s="54"/>
      <c r="J46" s="57"/>
      <c r="K46" s="57"/>
      <c r="L46" s="57"/>
      <c r="M46" s="57"/>
      <c r="N46" s="57"/>
      <c r="O46" s="57"/>
      <c r="P46" s="57"/>
    </row>
    <row r="47" spans="1:16" ht="38.25" x14ac:dyDescent="0.25">
      <c r="A47" s="66"/>
      <c r="B47" s="50" t="s">
        <v>90</v>
      </c>
      <c r="C47" s="52">
        <v>20952861497.290001</v>
      </c>
      <c r="D47" s="52">
        <v>8204027.9400000004</v>
      </c>
      <c r="E47" s="52">
        <v>3171149239.79</v>
      </c>
      <c r="F47" s="52">
        <f t="shared" si="1"/>
        <v>0.25870835207185922</v>
      </c>
      <c r="G47" s="52"/>
      <c r="H47" s="60">
        <f t="shared" si="2"/>
        <v>3.9154689878807686E-2</v>
      </c>
      <c r="I47" s="54"/>
      <c r="J47" s="57"/>
      <c r="K47" s="57"/>
      <c r="L47" s="57"/>
      <c r="M47" s="57"/>
      <c r="N47" s="57"/>
      <c r="O47" s="57"/>
      <c r="P47" s="57"/>
    </row>
    <row r="48" spans="1:16" ht="25.5" x14ac:dyDescent="0.25">
      <c r="A48" s="66"/>
      <c r="B48" s="123" t="s">
        <v>91</v>
      </c>
      <c r="C48" s="124">
        <v>19517800962.939999</v>
      </c>
      <c r="D48" s="124">
        <v>12009661</v>
      </c>
      <c r="E48" s="124">
        <v>1047345327.52</v>
      </c>
      <c r="F48" s="124">
        <f t="shared" si="1"/>
        <v>1.1466763334341286</v>
      </c>
      <c r="G48" s="124" t="s">
        <v>190</v>
      </c>
      <c r="H48" s="60">
        <f t="shared" si="2"/>
        <v>6.1531834568882525E-2</v>
      </c>
      <c r="I48" s="54"/>
      <c r="J48" s="57"/>
      <c r="K48" s="57"/>
      <c r="L48" s="57"/>
      <c r="M48" s="57"/>
      <c r="N48" s="57"/>
      <c r="O48" s="57"/>
      <c r="P48" s="57"/>
    </row>
    <row r="49" spans="1:16" ht="26.25" thickBot="1" x14ac:dyDescent="0.3">
      <c r="A49" s="66"/>
      <c r="B49" s="50" t="s">
        <v>92</v>
      </c>
      <c r="C49" s="52">
        <v>75282401320.009995</v>
      </c>
      <c r="D49" s="52">
        <v>64480698.32</v>
      </c>
      <c r="E49" s="52">
        <v>13470819602.969999</v>
      </c>
      <c r="F49" s="140">
        <f t="shared" si="1"/>
        <v>0.47866945160325303</v>
      </c>
      <c r="G49" s="140"/>
      <c r="H49" s="60">
        <f t="shared" si="2"/>
        <v>8.5651755509107391E-2</v>
      </c>
      <c r="I49" s="54"/>
      <c r="J49" s="57"/>
      <c r="K49" s="57"/>
      <c r="L49" s="57"/>
      <c r="M49" s="57"/>
      <c r="N49" s="57"/>
      <c r="O49" s="57"/>
      <c r="P49" s="57"/>
    </row>
    <row r="50" spans="1:16" ht="26.25" thickBot="1" x14ac:dyDescent="0.3">
      <c r="A50" s="66"/>
      <c r="B50" s="123" t="s">
        <v>93</v>
      </c>
      <c r="C50" s="124">
        <v>18601485973.580002</v>
      </c>
      <c r="D50" s="124">
        <v>26134648.390000001</v>
      </c>
      <c r="E50" s="119">
        <v>1563662898.51</v>
      </c>
      <c r="F50" s="142">
        <f t="shared" si="1"/>
        <v>1.6713735687470404</v>
      </c>
      <c r="G50" s="143" t="s">
        <v>188</v>
      </c>
      <c r="H50" s="144">
        <f t="shared" si="2"/>
        <v>0.14049763780764329</v>
      </c>
      <c r="I50" s="54"/>
      <c r="J50" s="57"/>
      <c r="K50" s="57"/>
      <c r="L50" s="57"/>
      <c r="M50" s="57"/>
      <c r="N50" s="57"/>
      <c r="O50" s="57"/>
      <c r="P50" s="57"/>
    </row>
    <row r="51" spans="1:16" ht="25.5" x14ac:dyDescent="0.25">
      <c r="A51" s="66"/>
      <c r="B51" s="50" t="s">
        <v>94</v>
      </c>
      <c r="C51" s="52">
        <v>61599639775.309998</v>
      </c>
      <c r="D51" s="52">
        <v>2596786.4</v>
      </c>
      <c r="E51" s="52">
        <v>4119283027.6399999</v>
      </c>
      <c r="F51" s="134">
        <f t="shared" si="1"/>
        <v>6.3039766449059426E-2</v>
      </c>
      <c r="G51" s="134"/>
      <c r="H51" s="60">
        <f t="shared" si="2"/>
        <v>4.2155869895863065E-3</v>
      </c>
      <c r="I51" s="54"/>
      <c r="J51" s="57"/>
      <c r="K51" s="57"/>
      <c r="L51" s="57"/>
      <c r="M51" s="57"/>
      <c r="N51" s="57"/>
      <c r="O51" s="57"/>
      <c r="P51" s="57"/>
    </row>
    <row r="52" spans="1:16" ht="25.5" x14ac:dyDescent="0.25">
      <c r="A52" s="66"/>
      <c r="B52" s="50" t="s">
        <v>95</v>
      </c>
      <c r="C52" s="52">
        <v>989714753835.92004</v>
      </c>
      <c r="D52" s="52">
        <v>688466416.79999995</v>
      </c>
      <c r="E52" s="52">
        <v>203152440180.01001</v>
      </c>
      <c r="F52" s="52">
        <f t="shared" si="1"/>
        <v>0.33889153198945643</v>
      </c>
      <c r="G52" s="52"/>
      <c r="H52" s="60">
        <f t="shared" si="2"/>
        <v>6.9562105054173762E-2</v>
      </c>
      <c r="I52" s="54"/>
      <c r="J52" s="57"/>
      <c r="K52" s="57"/>
      <c r="L52" s="57"/>
      <c r="M52" s="57"/>
      <c r="N52" s="57"/>
      <c r="O52" s="57"/>
      <c r="P52" s="57"/>
    </row>
    <row r="53" spans="1:16" ht="25.5" x14ac:dyDescent="0.25">
      <c r="A53" s="66"/>
      <c r="B53" s="50" t="s">
        <v>96</v>
      </c>
      <c r="C53" s="52">
        <v>121696220604.73</v>
      </c>
      <c r="D53" s="52">
        <v>92973974.590000004</v>
      </c>
      <c r="E53" s="52">
        <v>24429458285.299999</v>
      </c>
      <c r="F53" s="52">
        <f t="shared" si="1"/>
        <v>0.38058140096354681</v>
      </c>
      <c r="G53" s="52"/>
      <c r="H53" s="60">
        <f t="shared" si="2"/>
        <v>7.639840754954913E-2</v>
      </c>
      <c r="I53" s="54"/>
      <c r="J53" s="57"/>
      <c r="K53" s="57"/>
      <c r="L53" s="57"/>
      <c r="M53" s="57"/>
      <c r="N53" s="57"/>
      <c r="O53" s="57"/>
      <c r="P53" s="57"/>
    </row>
    <row r="54" spans="1:16" ht="25.5" x14ac:dyDescent="0.25">
      <c r="A54" s="66"/>
      <c r="B54" s="50" t="s">
        <v>97</v>
      </c>
      <c r="C54" s="52">
        <v>20986766363.16</v>
      </c>
      <c r="D54" s="52">
        <v>1782903.45</v>
      </c>
      <c r="E54" s="52">
        <v>3751278303.0100002</v>
      </c>
      <c r="F54" s="52">
        <f t="shared" si="1"/>
        <v>4.7527890654484643E-2</v>
      </c>
      <c r="G54" s="52"/>
      <c r="H54" s="60">
        <f t="shared" si="2"/>
        <v>8.4953699829131094E-3</v>
      </c>
      <c r="I54" s="54"/>
      <c r="J54" s="57"/>
      <c r="K54" s="57"/>
      <c r="L54" s="57"/>
      <c r="M54" s="57"/>
      <c r="N54" s="57"/>
      <c r="O54" s="57"/>
      <c r="P54" s="57"/>
    </row>
    <row r="55" spans="1:16" ht="25.5" x14ac:dyDescent="0.25">
      <c r="A55" s="66"/>
      <c r="B55" s="50" t="s">
        <v>98</v>
      </c>
      <c r="C55" s="52">
        <v>31752727449</v>
      </c>
      <c r="D55" s="52">
        <v>13202064.359999999</v>
      </c>
      <c r="E55" s="52">
        <v>4420943241.25</v>
      </c>
      <c r="F55" s="52">
        <f t="shared" si="1"/>
        <v>0.29862551133470744</v>
      </c>
      <c r="G55" s="52"/>
      <c r="H55" s="60">
        <f t="shared" si="2"/>
        <v>4.1577733381186366E-2</v>
      </c>
      <c r="I55" s="54"/>
      <c r="J55" s="57"/>
      <c r="K55" s="57"/>
      <c r="L55" s="57"/>
      <c r="M55" s="57"/>
      <c r="N55" s="57"/>
      <c r="O55" s="57"/>
      <c r="P55" s="57"/>
    </row>
    <row r="56" spans="1:16" ht="25.5" x14ac:dyDescent="0.25">
      <c r="A56" s="66"/>
      <c r="B56" s="50" t="s">
        <v>99</v>
      </c>
      <c r="C56" s="52">
        <v>171997480044.5</v>
      </c>
      <c r="D56" s="52">
        <v>111386937.38</v>
      </c>
      <c r="E56" s="52">
        <v>30133337960.099998</v>
      </c>
      <c r="F56" s="52">
        <f t="shared" si="1"/>
        <v>0.36964685932733077</v>
      </c>
      <c r="G56" s="52"/>
      <c r="H56" s="60">
        <f t="shared" si="2"/>
        <v>6.4760796118164904E-2</v>
      </c>
      <c r="I56" s="54"/>
      <c r="J56" s="57"/>
      <c r="K56" s="57"/>
      <c r="L56" s="57"/>
      <c r="M56" s="57"/>
      <c r="N56" s="57"/>
      <c r="O56" s="57"/>
      <c r="P56" s="57"/>
    </row>
    <row r="57" spans="1:16" ht="25.5" x14ac:dyDescent="0.25">
      <c r="A57" s="66"/>
      <c r="B57" s="50" t="s">
        <v>100</v>
      </c>
      <c r="C57" s="52">
        <v>50095691367.150002</v>
      </c>
      <c r="D57" s="52">
        <v>22785083.649999999</v>
      </c>
      <c r="E57" s="52">
        <v>10620044356.780001</v>
      </c>
      <c r="F57" s="52">
        <f t="shared" si="1"/>
        <v>0.21454791415681471</v>
      </c>
      <c r="G57" s="52"/>
      <c r="H57" s="60">
        <f t="shared" ref="H57:H88" si="3">D57*100/C57</f>
        <v>4.5483120460417886E-2</v>
      </c>
      <c r="I57" s="54"/>
      <c r="J57" s="57"/>
      <c r="K57" s="57"/>
      <c r="L57" s="57"/>
      <c r="M57" s="57"/>
      <c r="N57" s="57"/>
      <c r="O57" s="57"/>
      <c r="P57" s="57"/>
    </row>
    <row r="58" spans="1:16" ht="25.5" x14ac:dyDescent="0.25">
      <c r="A58" s="66"/>
      <c r="B58" s="50" t="s">
        <v>101</v>
      </c>
      <c r="C58" s="52">
        <v>35622092884.260002</v>
      </c>
      <c r="D58" s="52">
        <v>4384148.8</v>
      </c>
      <c r="E58" s="52">
        <v>6096495315.8800001</v>
      </c>
      <c r="F58" s="52">
        <f t="shared" si="1"/>
        <v>7.1912608356809155E-2</v>
      </c>
      <c r="G58" s="52"/>
      <c r="H58" s="60">
        <f t="shared" si="3"/>
        <v>1.2307386919248596E-2</v>
      </c>
      <c r="I58" s="54"/>
      <c r="J58" s="57"/>
      <c r="K58" s="57"/>
      <c r="L58" s="57"/>
      <c r="M58" s="57"/>
      <c r="N58" s="57"/>
      <c r="O58" s="57"/>
      <c r="P58" s="57"/>
    </row>
    <row r="59" spans="1:16" ht="25.5" x14ac:dyDescent="0.25">
      <c r="A59" s="66"/>
      <c r="B59" s="50" t="s">
        <v>102</v>
      </c>
      <c r="C59" s="52">
        <v>105872676581.44</v>
      </c>
      <c r="D59" s="52">
        <v>61554308.659999996</v>
      </c>
      <c r="E59" s="52">
        <v>28264524202.610001</v>
      </c>
      <c r="F59" s="52">
        <f t="shared" si="1"/>
        <v>0.21777939093811441</v>
      </c>
      <c r="G59" s="52"/>
      <c r="H59" s="60">
        <f t="shared" si="3"/>
        <v>5.8139938129032599E-2</v>
      </c>
      <c r="I59" s="54"/>
      <c r="J59" s="57"/>
      <c r="K59" s="57"/>
      <c r="L59" s="57"/>
      <c r="M59" s="57"/>
      <c r="N59" s="57"/>
      <c r="O59" s="57"/>
      <c r="P59" s="57"/>
    </row>
    <row r="60" spans="1:16" x14ac:dyDescent="0.25">
      <c r="A60" s="66"/>
      <c r="B60" s="50" t="s">
        <v>103</v>
      </c>
      <c r="C60" s="52">
        <v>38934635670.860001</v>
      </c>
      <c r="D60" s="52">
        <v>7212435.7999999998</v>
      </c>
      <c r="E60" s="52">
        <v>7611161486.0200005</v>
      </c>
      <c r="F60" s="52">
        <f t="shared" si="1"/>
        <v>9.4761303031707184E-2</v>
      </c>
      <c r="G60" s="52"/>
      <c r="H60" s="60">
        <f t="shared" si="3"/>
        <v>1.8524472300117171E-2</v>
      </c>
      <c r="I60" s="54"/>
      <c r="J60" s="57"/>
      <c r="K60" s="57"/>
      <c r="L60" s="57"/>
      <c r="M60" s="57"/>
      <c r="N60" s="57"/>
      <c r="O60" s="57"/>
      <c r="P60" s="57"/>
    </row>
    <row r="61" spans="1:16" x14ac:dyDescent="0.25">
      <c r="A61" s="66"/>
      <c r="B61" s="50" t="s">
        <v>104</v>
      </c>
      <c r="C61" s="52">
        <v>123707419119.16</v>
      </c>
      <c r="D61" s="52">
        <v>140494003.56</v>
      </c>
      <c r="E61" s="52">
        <v>27268518978.919998</v>
      </c>
      <c r="F61" s="52">
        <f t="shared" si="1"/>
        <v>0.51522418092676492</v>
      </c>
      <c r="G61" s="52"/>
      <c r="H61" s="60">
        <f t="shared" si="3"/>
        <v>0.11356958585052242</v>
      </c>
      <c r="I61" s="54"/>
      <c r="J61" s="57"/>
      <c r="K61" s="57"/>
      <c r="L61" s="57"/>
      <c r="M61" s="57"/>
      <c r="N61" s="57"/>
      <c r="O61" s="57"/>
      <c r="P61" s="57"/>
    </row>
    <row r="62" spans="1:16" ht="25.5" x14ac:dyDescent="0.25">
      <c r="A62" s="66"/>
      <c r="B62" s="50" t="s">
        <v>105</v>
      </c>
      <c r="C62" s="52">
        <v>63307199528.419998</v>
      </c>
      <c r="D62" s="52">
        <v>67542324.920000002</v>
      </c>
      <c r="E62" s="52">
        <v>12760368014.639999</v>
      </c>
      <c r="F62" s="52">
        <f t="shared" si="1"/>
        <v>0.52931329913454328</v>
      </c>
      <c r="G62" s="52"/>
      <c r="H62" s="60">
        <f t="shared" si="3"/>
        <v>0.10668980056475055</v>
      </c>
      <c r="I62" s="54"/>
      <c r="J62" s="57"/>
      <c r="K62" s="57"/>
      <c r="L62" s="57"/>
      <c r="M62" s="57"/>
      <c r="N62" s="57"/>
      <c r="O62" s="57"/>
      <c r="P62" s="57"/>
    </row>
    <row r="63" spans="1:16" x14ac:dyDescent="0.25">
      <c r="A63" s="66"/>
      <c r="B63" s="50" t="s">
        <v>106</v>
      </c>
      <c r="C63" s="52">
        <v>40514832885.129997</v>
      </c>
      <c r="D63" s="52">
        <v>19472090.32</v>
      </c>
      <c r="E63" s="52">
        <v>6862364962.0600004</v>
      </c>
      <c r="F63" s="52">
        <f t="shared" si="1"/>
        <v>0.2837518906041207</v>
      </c>
      <c r="G63" s="52"/>
      <c r="H63" s="60">
        <f t="shared" si="3"/>
        <v>4.8061633069568371E-2</v>
      </c>
      <c r="I63" s="54"/>
      <c r="J63" s="57"/>
      <c r="K63" s="57"/>
      <c r="L63" s="57"/>
      <c r="M63" s="57"/>
      <c r="N63" s="57"/>
      <c r="O63" s="57"/>
      <c r="P63" s="57"/>
    </row>
    <row r="64" spans="1:16" x14ac:dyDescent="0.25">
      <c r="A64" s="66"/>
      <c r="B64" s="50" t="s">
        <v>107</v>
      </c>
      <c r="C64" s="52">
        <v>88896728614.690002</v>
      </c>
      <c r="D64" s="52">
        <v>72356221.870000005</v>
      </c>
      <c r="E64" s="52">
        <v>19167523575.18</v>
      </c>
      <c r="F64" s="52">
        <f t="shared" si="1"/>
        <v>0.3774938457031245</v>
      </c>
      <c r="G64" s="52"/>
      <c r="H64" s="60">
        <f t="shared" si="3"/>
        <v>8.1393570941870719E-2</v>
      </c>
      <c r="I64" s="54"/>
      <c r="J64" s="57"/>
      <c r="K64" s="57"/>
      <c r="L64" s="57"/>
      <c r="M64" s="57"/>
      <c r="N64" s="57"/>
      <c r="O64" s="57"/>
      <c r="P64" s="57"/>
    </row>
    <row r="65" spans="1:16" x14ac:dyDescent="0.25">
      <c r="A65" s="66"/>
      <c r="B65" s="50" t="s">
        <v>108</v>
      </c>
      <c r="C65" s="52">
        <v>62995368006.5</v>
      </c>
      <c r="D65" s="52">
        <v>43276113.68</v>
      </c>
      <c r="E65" s="52">
        <v>14630596941.889999</v>
      </c>
      <c r="F65" s="52">
        <f t="shared" si="1"/>
        <v>0.29579185218405407</v>
      </c>
      <c r="G65" s="52"/>
      <c r="H65" s="60">
        <f t="shared" si="3"/>
        <v>6.8697294816238985E-2</v>
      </c>
      <c r="I65" s="54"/>
      <c r="J65" s="57"/>
      <c r="K65" s="57"/>
      <c r="L65" s="57"/>
      <c r="M65" s="57"/>
      <c r="N65" s="57"/>
      <c r="O65" s="57"/>
      <c r="P65" s="57"/>
    </row>
    <row r="66" spans="1:16" x14ac:dyDescent="0.25">
      <c r="A66" s="66"/>
      <c r="B66" s="50" t="s">
        <v>109</v>
      </c>
      <c r="C66" s="52">
        <v>33334914716.919998</v>
      </c>
      <c r="D66" s="52">
        <v>30043805.760000002</v>
      </c>
      <c r="E66" s="52">
        <v>7135824556.3699999</v>
      </c>
      <c r="F66" s="52">
        <f t="shared" si="1"/>
        <v>0.42102780866691192</v>
      </c>
      <c r="G66" s="52"/>
      <c r="H66" s="60">
        <f t="shared" si="3"/>
        <v>9.012714151253097E-2</v>
      </c>
      <c r="I66" s="54"/>
      <c r="J66" s="57"/>
      <c r="K66" s="57"/>
      <c r="L66" s="57"/>
      <c r="M66" s="57"/>
      <c r="N66" s="57"/>
      <c r="O66" s="57"/>
      <c r="P66" s="57"/>
    </row>
    <row r="67" spans="1:16" ht="25.5" x14ac:dyDescent="0.25">
      <c r="A67" s="66"/>
      <c r="B67" s="50" t="s">
        <v>110</v>
      </c>
      <c r="C67" s="52">
        <v>644671575668.25</v>
      </c>
      <c r="D67" s="52">
        <v>360036216.49000001</v>
      </c>
      <c r="E67" s="52">
        <v>145130086213.70001</v>
      </c>
      <c r="F67" s="52">
        <f t="shared" si="1"/>
        <v>0.24807827645045058</v>
      </c>
      <c r="G67" s="52"/>
      <c r="H67" s="60">
        <f t="shared" si="3"/>
        <v>5.5848005415283855E-2</v>
      </c>
      <c r="I67" s="54"/>
      <c r="J67" s="57"/>
      <c r="K67" s="57"/>
      <c r="L67" s="57"/>
      <c r="M67" s="57"/>
      <c r="N67" s="57"/>
      <c r="O67" s="57"/>
      <c r="P67" s="57"/>
    </row>
    <row r="68" spans="1:16" x14ac:dyDescent="0.25">
      <c r="A68" s="66"/>
      <c r="B68" s="50" t="s">
        <v>111</v>
      </c>
      <c r="C68" s="52">
        <v>28263656777.32</v>
      </c>
      <c r="D68" s="52">
        <v>8380922.4000000004</v>
      </c>
      <c r="E68" s="52">
        <v>4834032405.0299997</v>
      </c>
      <c r="F68" s="52">
        <f t="shared" ref="F68:F96" si="4">D68*100/E68</f>
        <v>0.17337331854207932</v>
      </c>
      <c r="G68" s="52"/>
      <c r="H68" s="60">
        <f t="shared" si="3"/>
        <v>2.9652647093865152E-2</v>
      </c>
      <c r="I68" s="54"/>
      <c r="J68" s="57"/>
      <c r="K68" s="57"/>
      <c r="L68" s="57"/>
      <c r="M68" s="57"/>
      <c r="N68" s="57"/>
      <c r="O68" s="57"/>
      <c r="P68" s="57"/>
    </row>
    <row r="69" spans="1:16" ht="25.5" x14ac:dyDescent="0.25">
      <c r="A69" s="66"/>
      <c r="B69" s="50" t="s">
        <v>112</v>
      </c>
      <c r="C69" s="52">
        <v>154187405476.10001</v>
      </c>
      <c r="D69" s="52">
        <v>191080420.58000001</v>
      </c>
      <c r="E69" s="52">
        <v>45631569967.669998</v>
      </c>
      <c r="F69" s="52">
        <f t="shared" si="4"/>
        <v>0.4187461021292509</v>
      </c>
      <c r="G69" s="52"/>
      <c r="H69" s="60">
        <f t="shared" si="3"/>
        <v>0.12392738563177823</v>
      </c>
      <c r="I69" s="54"/>
      <c r="J69" s="57"/>
      <c r="K69" s="57"/>
      <c r="L69" s="57"/>
      <c r="M69" s="57"/>
      <c r="N69" s="57"/>
      <c r="O69" s="57"/>
      <c r="P69" s="57"/>
    </row>
    <row r="70" spans="1:16" x14ac:dyDescent="0.25">
      <c r="A70" s="66"/>
      <c r="B70" s="50" t="s">
        <v>113</v>
      </c>
      <c r="C70" s="52">
        <v>113186309447.2</v>
      </c>
      <c r="D70" s="52">
        <v>44900013.060000002</v>
      </c>
      <c r="E70" s="52">
        <v>14521761305.530001</v>
      </c>
      <c r="F70" s="52">
        <f t="shared" si="4"/>
        <v>0.30919123455707626</v>
      </c>
      <c r="G70" s="52"/>
      <c r="H70" s="60">
        <f t="shared" si="3"/>
        <v>3.9669120125296865E-2</v>
      </c>
      <c r="I70" s="54"/>
      <c r="J70" s="57"/>
      <c r="K70" s="57"/>
      <c r="L70" s="57"/>
      <c r="M70" s="57"/>
      <c r="N70" s="57"/>
      <c r="O70" s="57"/>
      <c r="P70" s="57"/>
    </row>
    <row r="71" spans="1:16" x14ac:dyDescent="0.25">
      <c r="A71" s="66"/>
      <c r="B71" s="50" t="s">
        <v>114</v>
      </c>
      <c r="C71" s="52">
        <v>98387746375.190002</v>
      </c>
      <c r="D71" s="52">
        <v>74814102.5</v>
      </c>
      <c r="E71" s="52">
        <v>27643982910.209999</v>
      </c>
      <c r="F71" s="52">
        <f t="shared" si="4"/>
        <v>0.27063431034161234</v>
      </c>
      <c r="G71" s="52"/>
      <c r="H71" s="60">
        <f t="shared" si="3"/>
        <v>7.6040061142070778E-2</v>
      </c>
      <c r="I71" s="54"/>
      <c r="J71" s="57"/>
      <c r="K71" s="57"/>
      <c r="L71" s="57"/>
      <c r="M71" s="57"/>
      <c r="N71" s="57"/>
      <c r="O71" s="57"/>
      <c r="P71" s="57"/>
    </row>
    <row r="72" spans="1:16" ht="38.25" x14ac:dyDescent="0.25">
      <c r="A72" s="66"/>
      <c r="B72" s="50" t="s">
        <v>115</v>
      </c>
      <c r="C72" s="52">
        <v>136684547553.78</v>
      </c>
      <c r="D72" s="52">
        <v>22821598.079999998</v>
      </c>
      <c r="E72" s="52">
        <v>28644217699.959999</v>
      </c>
      <c r="F72" s="52">
        <f t="shared" si="4"/>
        <v>7.967261776547617E-2</v>
      </c>
      <c r="G72" s="52"/>
      <c r="H72" s="60">
        <f t="shared" si="3"/>
        <v>1.6696545797190862E-2</v>
      </c>
      <c r="I72" s="54"/>
      <c r="J72" s="57"/>
      <c r="K72" s="57"/>
      <c r="L72" s="57"/>
      <c r="M72" s="57"/>
      <c r="N72" s="57"/>
      <c r="O72" s="57"/>
      <c r="P72" s="57"/>
    </row>
    <row r="73" spans="1:16" ht="25.5" x14ac:dyDescent="0.25">
      <c r="A73" s="66"/>
      <c r="B73" s="50" t="s">
        <v>116</v>
      </c>
      <c r="C73" s="52">
        <v>113961910038.66</v>
      </c>
      <c r="D73" s="52">
        <v>18039159.870000001</v>
      </c>
      <c r="E73" s="52">
        <v>23854521925.299999</v>
      </c>
      <c r="F73" s="52">
        <f t="shared" si="4"/>
        <v>7.5621552703882725E-2</v>
      </c>
      <c r="G73" s="52"/>
      <c r="H73" s="60">
        <f t="shared" si="3"/>
        <v>1.5829113309772068E-2</v>
      </c>
      <c r="I73" s="54"/>
      <c r="J73" s="57"/>
      <c r="K73" s="57"/>
      <c r="L73" s="57"/>
      <c r="M73" s="57"/>
      <c r="N73" s="57"/>
      <c r="O73" s="57"/>
      <c r="P73" s="57"/>
    </row>
    <row r="74" spans="1:16" ht="25.5" x14ac:dyDescent="0.25">
      <c r="A74" s="66"/>
      <c r="B74" s="50" t="s">
        <v>117</v>
      </c>
      <c r="C74" s="52">
        <v>727415976021.02002</v>
      </c>
      <c r="D74" s="52">
        <v>699338831.17999995</v>
      </c>
      <c r="E74" s="52">
        <v>155780113314.51999</v>
      </c>
      <c r="F74" s="52">
        <f t="shared" si="4"/>
        <v>0.44892689849829237</v>
      </c>
      <c r="G74" s="52"/>
      <c r="H74" s="60">
        <f t="shared" si="3"/>
        <v>9.6140152846985488E-2</v>
      </c>
      <c r="I74" s="54"/>
      <c r="J74" s="57"/>
      <c r="K74" s="57"/>
      <c r="L74" s="57"/>
      <c r="M74" s="57"/>
      <c r="N74" s="57"/>
      <c r="O74" s="57"/>
      <c r="P74" s="57"/>
    </row>
    <row r="75" spans="1:16" x14ac:dyDescent="0.25">
      <c r="A75" s="66"/>
      <c r="B75" s="50" t="s">
        <v>118</v>
      </c>
      <c r="C75" s="52">
        <v>45059440610.489998</v>
      </c>
      <c r="D75" s="52">
        <v>33437748.59</v>
      </c>
      <c r="E75" s="52">
        <v>6546566661.2399998</v>
      </c>
      <c r="F75" s="52">
        <f t="shared" si="4"/>
        <v>0.51076770955336892</v>
      </c>
      <c r="G75" s="52"/>
      <c r="H75" s="60">
        <f t="shared" si="3"/>
        <v>7.4208086334333179E-2</v>
      </c>
      <c r="I75" s="54"/>
      <c r="J75" s="57"/>
      <c r="K75" s="57"/>
      <c r="L75" s="57"/>
      <c r="M75" s="57"/>
      <c r="N75" s="57"/>
      <c r="O75" s="57"/>
      <c r="P75" s="57"/>
    </row>
    <row r="76" spans="1:16" x14ac:dyDescent="0.25">
      <c r="A76" s="66"/>
      <c r="B76" s="50" t="s">
        <v>119</v>
      </c>
      <c r="C76" s="52">
        <v>19408239083.009998</v>
      </c>
      <c r="D76" s="52">
        <v>3262201.77</v>
      </c>
      <c r="E76" s="52">
        <v>1664875358.74</v>
      </c>
      <c r="F76" s="52">
        <f t="shared" si="4"/>
        <v>0.19594270242962081</v>
      </c>
      <c r="G76" s="52"/>
      <c r="H76" s="60">
        <f t="shared" si="3"/>
        <v>1.6808334625554651E-2</v>
      </c>
      <c r="I76" s="54"/>
      <c r="J76" s="57"/>
      <c r="K76" s="57"/>
      <c r="L76" s="57"/>
      <c r="M76" s="57"/>
      <c r="N76" s="57"/>
      <c r="O76" s="57"/>
      <c r="P76" s="57"/>
    </row>
    <row r="77" spans="1:16" x14ac:dyDescent="0.25">
      <c r="A77" s="66"/>
      <c r="B77" s="50" t="s">
        <v>120</v>
      </c>
      <c r="C77" s="52">
        <v>71509227285.600006</v>
      </c>
      <c r="D77" s="52"/>
      <c r="E77" s="52">
        <v>11421152607.35</v>
      </c>
      <c r="F77" s="52">
        <f t="shared" si="4"/>
        <v>0</v>
      </c>
      <c r="G77" s="52"/>
      <c r="H77" s="60">
        <f t="shared" si="3"/>
        <v>0</v>
      </c>
      <c r="I77" s="54"/>
      <c r="J77" s="57"/>
      <c r="K77" s="57"/>
      <c r="L77" s="57"/>
      <c r="M77" s="57"/>
      <c r="N77" s="57"/>
      <c r="O77" s="57"/>
      <c r="P77" s="57"/>
    </row>
    <row r="78" spans="1:16" x14ac:dyDescent="0.25">
      <c r="A78" s="66"/>
      <c r="B78" s="50" t="s">
        <v>121</v>
      </c>
      <c r="C78" s="52">
        <v>136887431903.14</v>
      </c>
      <c r="D78" s="52">
        <v>105892810.93000001</v>
      </c>
      <c r="E78" s="52">
        <v>31357952743.029999</v>
      </c>
      <c r="F78" s="52">
        <f t="shared" si="4"/>
        <v>0.33769044745287791</v>
      </c>
      <c r="G78" s="52"/>
      <c r="H78" s="60">
        <f t="shared" si="3"/>
        <v>7.7357584591789666E-2</v>
      </c>
      <c r="I78" s="54"/>
      <c r="J78" s="57"/>
      <c r="K78" s="57"/>
      <c r="L78" s="57"/>
      <c r="M78" s="57"/>
      <c r="N78" s="57"/>
      <c r="O78" s="57"/>
      <c r="P78" s="57"/>
    </row>
    <row r="79" spans="1:16" x14ac:dyDescent="0.25">
      <c r="A79" s="66"/>
      <c r="B79" s="50" t="s">
        <v>122</v>
      </c>
      <c r="C79" s="52">
        <v>92275003562.470001</v>
      </c>
      <c r="D79" s="52">
        <v>118091122.03</v>
      </c>
      <c r="E79" s="52">
        <v>22180815940.029999</v>
      </c>
      <c r="F79" s="52">
        <f t="shared" si="4"/>
        <v>0.53240206469086404</v>
      </c>
      <c r="G79" s="52"/>
      <c r="H79" s="60">
        <f t="shared" si="3"/>
        <v>0.12797736924502262</v>
      </c>
      <c r="I79" s="54"/>
      <c r="J79" s="57"/>
      <c r="K79" s="57"/>
      <c r="L79" s="57"/>
      <c r="M79" s="57"/>
      <c r="N79" s="57"/>
      <c r="O79" s="57"/>
      <c r="P79" s="57"/>
    </row>
    <row r="80" spans="1:16" ht="25.5" x14ac:dyDescent="0.25">
      <c r="A80" s="66"/>
      <c r="B80" s="50" t="s">
        <v>123</v>
      </c>
      <c r="C80" s="52">
        <v>81800258644.649994</v>
      </c>
      <c r="D80" s="52">
        <v>101464998.22</v>
      </c>
      <c r="E80" s="52">
        <v>22691332770.68</v>
      </c>
      <c r="F80" s="52">
        <f t="shared" si="4"/>
        <v>0.44715310134231201</v>
      </c>
      <c r="G80" s="52"/>
      <c r="H80" s="60">
        <f t="shared" si="3"/>
        <v>0.12403994791847292</v>
      </c>
      <c r="I80" s="54"/>
      <c r="J80" s="57"/>
      <c r="K80" s="57"/>
      <c r="L80" s="57"/>
      <c r="M80" s="57"/>
      <c r="N80" s="57"/>
      <c r="O80" s="57"/>
      <c r="P80" s="57"/>
    </row>
    <row r="81" spans="1:16" ht="25.5" x14ac:dyDescent="0.25">
      <c r="A81" s="66"/>
      <c r="B81" s="85" t="s">
        <v>124</v>
      </c>
      <c r="C81" s="131">
        <v>97839857650.169998</v>
      </c>
      <c r="D81" s="131">
        <v>186808688.97</v>
      </c>
      <c r="E81" s="131">
        <v>23851858248.02</v>
      </c>
      <c r="F81" s="131">
        <f t="shared" si="4"/>
        <v>0.78320392074905709</v>
      </c>
      <c r="G81" s="131"/>
      <c r="H81" s="59">
        <f t="shared" si="3"/>
        <v>0.19093311607007987</v>
      </c>
      <c r="I81" s="59" t="s">
        <v>180</v>
      </c>
      <c r="J81" s="57"/>
      <c r="K81" s="57"/>
      <c r="L81" s="57"/>
      <c r="M81" s="57"/>
      <c r="N81" s="57"/>
      <c r="O81" s="57"/>
      <c r="P81" s="57"/>
    </row>
    <row r="82" spans="1:16" x14ac:dyDescent="0.25">
      <c r="A82" s="66"/>
      <c r="B82" s="50" t="s">
        <v>125</v>
      </c>
      <c r="C82" s="52">
        <v>65620274256.029999</v>
      </c>
      <c r="D82" s="52">
        <v>46072237.549999997</v>
      </c>
      <c r="E82" s="52">
        <v>12758378510.799999</v>
      </c>
      <c r="F82" s="52">
        <f t="shared" si="4"/>
        <v>0.36111358125172205</v>
      </c>
      <c r="G82" s="52"/>
      <c r="H82" s="60">
        <f t="shared" si="3"/>
        <v>7.0210370304519584E-2</v>
      </c>
      <c r="I82" s="54"/>
      <c r="J82" s="57"/>
      <c r="K82" s="57"/>
      <c r="L82" s="57"/>
      <c r="M82" s="57"/>
      <c r="N82" s="57"/>
      <c r="O82" s="57"/>
      <c r="P82" s="57"/>
    </row>
    <row r="83" spans="1:16" x14ac:dyDescent="0.25">
      <c r="A83" s="66"/>
      <c r="B83" s="50" t="s">
        <v>126</v>
      </c>
      <c r="C83" s="52">
        <v>42844069499.599998</v>
      </c>
      <c r="D83" s="52">
        <v>47576421.469999999</v>
      </c>
      <c r="E83" s="52">
        <v>9535471959.0699997</v>
      </c>
      <c r="F83" s="52">
        <f t="shared" si="4"/>
        <v>0.4989414438448011</v>
      </c>
      <c r="G83" s="52"/>
      <c r="H83" s="60">
        <f t="shared" si="3"/>
        <v>0.11104552397956544</v>
      </c>
      <c r="I83" s="54"/>
      <c r="J83" s="57"/>
      <c r="K83" s="57"/>
      <c r="L83" s="57"/>
      <c r="M83" s="57"/>
      <c r="N83" s="57"/>
      <c r="O83" s="57"/>
      <c r="P83" s="57"/>
    </row>
    <row r="84" spans="1:16" x14ac:dyDescent="0.25">
      <c r="A84" s="66"/>
      <c r="B84" s="50" t="s">
        <v>127</v>
      </c>
      <c r="C84" s="52">
        <v>13914174765.23</v>
      </c>
      <c r="D84" s="52">
        <v>5752773.54</v>
      </c>
      <c r="E84" s="52">
        <v>957274168.98000002</v>
      </c>
      <c r="F84" s="52">
        <f t="shared" si="4"/>
        <v>0.60095359578434326</v>
      </c>
      <c r="G84" s="52"/>
      <c r="H84" s="60">
        <f t="shared" si="3"/>
        <v>4.134469802963487E-2</v>
      </c>
      <c r="I84" s="54"/>
      <c r="J84" s="57"/>
      <c r="K84" s="57"/>
      <c r="L84" s="57"/>
      <c r="M84" s="57"/>
      <c r="N84" s="57"/>
      <c r="O84" s="57"/>
      <c r="P84" s="57"/>
    </row>
    <row r="85" spans="1:16" x14ac:dyDescent="0.25">
      <c r="A85" s="66"/>
      <c r="B85" s="50" t="s">
        <v>128</v>
      </c>
      <c r="C85" s="52">
        <v>17380153344.93</v>
      </c>
      <c r="D85" s="52">
        <v>15947446.48</v>
      </c>
      <c r="E85" s="52">
        <v>3774905070.29</v>
      </c>
      <c r="F85" s="52">
        <f t="shared" si="4"/>
        <v>0.42245953694339833</v>
      </c>
      <c r="G85" s="52"/>
      <c r="H85" s="60">
        <f t="shared" si="3"/>
        <v>9.1756650033539902E-2</v>
      </c>
      <c r="I85" s="54"/>
      <c r="J85" s="57"/>
      <c r="K85" s="57"/>
      <c r="L85" s="57"/>
      <c r="M85" s="57"/>
      <c r="N85" s="57"/>
      <c r="O85" s="57"/>
      <c r="P85" s="57"/>
    </row>
    <row r="86" spans="1:16" x14ac:dyDescent="0.25">
      <c r="A86" s="66"/>
      <c r="B86" s="50" t="s">
        <v>129</v>
      </c>
      <c r="C86" s="52">
        <v>42877845415.699997</v>
      </c>
      <c r="D86" s="52">
        <v>35032381.630000003</v>
      </c>
      <c r="E86" s="52">
        <v>9039529276.2900009</v>
      </c>
      <c r="F86" s="52">
        <f t="shared" si="4"/>
        <v>0.38754652547989732</v>
      </c>
      <c r="G86" s="52"/>
      <c r="H86" s="60">
        <f t="shared" si="3"/>
        <v>8.1702756494319267E-2</v>
      </c>
      <c r="I86" s="54"/>
      <c r="J86" s="57"/>
      <c r="K86" s="57"/>
      <c r="L86" s="57"/>
      <c r="M86" s="57"/>
      <c r="N86" s="57"/>
      <c r="O86" s="57"/>
      <c r="P86" s="57"/>
    </row>
    <row r="87" spans="1:16" ht="25.5" x14ac:dyDescent="0.25">
      <c r="A87" s="66"/>
      <c r="B87" s="50" t="s">
        <v>130</v>
      </c>
      <c r="C87" s="52">
        <v>552219320757.51001</v>
      </c>
      <c r="D87" s="52">
        <v>417015389.10000002</v>
      </c>
      <c r="E87" s="52">
        <v>89010607485.720001</v>
      </c>
      <c r="F87" s="52">
        <f t="shared" si="4"/>
        <v>0.46850077859192446</v>
      </c>
      <c r="G87" s="52"/>
      <c r="H87" s="60">
        <f t="shared" si="3"/>
        <v>7.5516262004008974E-2</v>
      </c>
      <c r="I87" s="54"/>
      <c r="J87" s="57"/>
      <c r="K87" s="57"/>
      <c r="L87" s="57"/>
      <c r="M87" s="57"/>
      <c r="N87" s="57"/>
      <c r="O87" s="57"/>
      <c r="P87" s="57"/>
    </row>
    <row r="88" spans="1:16" ht="25.5" x14ac:dyDescent="0.25">
      <c r="A88" s="66"/>
      <c r="B88" s="50" t="s">
        <v>131</v>
      </c>
      <c r="C88" s="52">
        <v>136768605040.49001</v>
      </c>
      <c r="D88" s="52">
        <v>52410691.170000002</v>
      </c>
      <c r="E88" s="52">
        <v>14454905620.48</v>
      </c>
      <c r="F88" s="52">
        <f t="shared" si="4"/>
        <v>0.36258065286668828</v>
      </c>
      <c r="G88" s="52"/>
      <c r="H88" s="60">
        <f t="shared" si="3"/>
        <v>3.832070317196256E-2</v>
      </c>
      <c r="I88" s="54"/>
      <c r="J88" s="57"/>
      <c r="K88" s="57"/>
      <c r="L88" s="57"/>
      <c r="M88" s="57"/>
      <c r="N88" s="57"/>
      <c r="O88" s="57"/>
      <c r="P88" s="57"/>
    </row>
    <row r="89" spans="1:16" x14ac:dyDescent="0.25">
      <c r="A89" s="66"/>
      <c r="B89" s="50" t="s">
        <v>132</v>
      </c>
      <c r="C89" s="52">
        <v>74724757880.270004</v>
      </c>
      <c r="D89" s="52">
        <v>126972129.68000001</v>
      </c>
      <c r="E89" s="52">
        <v>21199391110.759998</v>
      </c>
      <c r="F89" s="52">
        <f t="shared" si="4"/>
        <v>0.59894234233715238</v>
      </c>
      <c r="G89" s="52"/>
      <c r="H89" s="60">
        <f t="shared" ref="H89:H120" si="5">D89*100/C89</f>
        <v>0.16991976057446037</v>
      </c>
      <c r="I89" s="54"/>
      <c r="J89" s="57"/>
      <c r="K89" s="57"/>
      <c r="L89" s="57"/>
      <c r="M89" s="57"/>
      <c r="N89" s="57"/>
      <c r="O89" s="57"/>
      <c r="P89" s="57"/>
    </row>
    <row r="90" spans="1:16" x14ac:dyDescent="0.25">
      <c r="A90" s="66"/>
      <c r="B90" s="50" t="s">
        <v>133</v>
      </c>
      <c r="C90" s="52">
        <v>84959845011.190002</v>
      </c>
      <c r="D90" s="52">
        <v>118005575.08</v>
      </c>
      <c r="E90" s="52">
        <v>18590680685.709999</v>
      </c>
      <c r="F90" s="52">
        <f t="shared" si="4"/>
        <v>0.63475661313846743</v>
      </c>
      <c r="G90" s="52"/>
      <c r="H90" s="60">
        <f t="shared" si="5"/>
        <v>0.13889570427589359</v>
      </c>
      <c r="I90" s="54"/>
      <c r="J90" s="57"/>
      <c r="K90" s="57"/>
      <c r="L90" s="57"/>
      <c r="M90" s="57"/>
      <c r="N90" s="57"/>
      <c r="O90" s="57"/>
      <c r="P90" s="57"/>
    </row>
    <row r="91" spans="1:16" x14ac:dyDescent="0.25">
      <c r="A91" s="66"/>
      <c r="B91" s="50" t="s">
        <v>134</v>
      </c>
      <c r="C91" s="52">
        <v>66775121379.690002</v>
      </c>
      <c r="D91" s="52">
        <v>21339383.07</v>
      </c>
      <c r="E91" s="52">
        <v>8482050810.9499998</v>
      </c>
      <c r="F91" s="52">
        <f t="shared" si="4"/>
        <v>0.2515828252579162</v>
      </c>
      <c r="G91" s="52"/>
      <c r="H91" s="60">
        <f t="shared" si="5"/>
        <v>3.1957086155878535E-2</v>
      </c>
      <c r="I91" s="54"/>
      <c r="J91" s="57"/>
      <c r="K91" s="57"/>
      <c r="L91" s="57"/>
      <c r="M91" s="57"/>
      <c r="N91" s="57"/>
      <c r="O91" s="57"/>
      <c r="P91" s="57"/>
    </row>
    <row r="92" spans="1:16" x14ac:dyDescent="0.25">
      <c r="A92" s="66"/>
      <c r="B92" s="50" t="s">
        <v>135</v>
      </c>
      <c r="C92" s="52">
        <v>50907234461.93</v>
      </c>
      <c r="D92" s="52">
        <v>20523428.52</v>
      </c>
      <c r="E92" s="52">
        <v>7574773071.0100002</v>
      </c>
      <c r="F92" s="52">
        <f t="shared" si="4"/>
        <v>0.27094446695105362</v>
      </c>
      <c r="G92" s="52"/>
      <c r="H92" s="60">
        <f t="shared" si="5"/>
        <v>4.0315347586496873E-2</v>
      </c>
      <c r="I92" s="54"/>
      <c r="J92" s="57"/>
      <c r="K92" s="57"/>
      <c r="L92" s="57"/>
      <c r="M92" s="57"/>
      <c r="N92" s="57"/>
      <c r="O92" s="57"/>
      <c r="P92" s="57"/>
    </row>
    <row r="93" spans="1:16" ht="25.5" x14ac:dyDescent="0.25">
      <c r="A93" s="66"/>
      <c r="B93" s="50" t="s">
        <v>136</v>
      </c>
      <c r="C93" s="52">
        <v>23564186193.849998</v>
      </c>
      <c r="D93" s="52">
        <v>11011899.32</v>
      </c>
      <c r="E93" s="52">
        <v>4048614578.7600002</v>
      </c>
      <c r="F93" s="52">
        <f t="shared" si="4"/>
        <v>0.27199179140862301</v>
      </c>
      <c r="G93" s="52"/>
      <c r="H93" s="60">
        <f t="shared" si="5"/>
        <v>4.6731506997148023E-2</v>
      </c>
      <c r="I93" s="54"/>
      <c r="J93" s="57"/>
      <c r="K93" s="57"/>
      <c r="L93" s="57"/>
      <c r="M93" s="57"/>
      <c r="N93" s="57"/>
      <c r="O93" s="57"/>
      <c r="P93" s="57"/>
    </row>
    <row r="94" spans="1:16" x14ac:dyDescent="0.25">
      <c r="A94" s="66"/>
      <c r="B94" s="50" t="s">
        <v>137</v>
      </c>
      <c r="C94" s="52">
        <v>85845889475.880005</v>
      </c>
      <c r="D94" s="52">
        <v>63027492.950000003</v>
      </c>
      <c r="E94" s="52">
        <v>10660896285.83</v>
      </c>
      <c r="F94" s="52">
        <f t="shared" si="4"/>
        <v>0.59120257115504826</v>
      </c>
      <c r="G94" s="52"/>
      <c r="H94" s="60">
        <f t="shared" si="5"/>
        <v>7.341934871291507E-2</v>
      </c>
      <c r="I94" s="54"/>
      <c r="J94" s="57"/>
      <c r="K94" s="57"/>
      <c r="L94" s="57"/>
      <c r="M94" s="57"/>
      <c r="N94" s="57"/>
      <c r="O94" s="57"/>
      <c r="P94" s="57"/>
    </row>
    <row r="95" spans="1:16" ht="25.5" x14ac:dyDescent="0.25">
      <c r="A95" s="66"/>
      <c r="B95" s="50" t="s">
        <v>138</v>
      </c>
      <c r="C95" s="52">
        <v>12370079695.719999</v>
      </c>
      <c r="D95" s="52">
        <v>2934514.19</v>
      </c>
      <c r="E95" s="52">
        <v>1525602681.6800001</v>
      </c>
      <c r="F95" s="52">
        <f t="shared" si="4"/>
        <v>0.19235114261653635</v>
      </c>
      <c r="G95" s="52"/>
      <c r="H95" s="60">
        <f t="shared" si="5"/>
        <v>2.3722678124825102E-2</v>
      </c>
      <c r="I95" s="54"/>
      <c r="J95" s="57"/>
      <c r="K95" s="57"/>
      <c r="L95" s="57"/>
      <c r="M95" s="57"/>
      <c r="N95" s="57"/>
      <c r="O95" s="57"/>
      <c r="P95" s="57"/>
    </row>
    <row r="96" spans="1:16" ht="25.5" x14ac:dyDescent="0.25">
      <c r="A96" s="66"/>
      <c r="B96" s="50" t="s">
        <v>139</v>
      </c>
      <c r="C96" s="52">
        <v>16303601618.49</v>
      </c>
      <c r="D96" s="52">
        <v>790275.12</v>
      </c>
      <c r="E96" s="52">
        <v>2473692640.54</v>
      </c>
      <c r="F96" s="52">
        <f t="shared" si="4"/>
        <v>3.1947183213007629E-2</v>
      </c>
      <c r="G96" s="52"/>
      <c r="H96" s="60">
        <f t="shared" si="5"/>
        <v>4.8472425816866432E-3</v>
      </c>
      <c r="I96" s="54"/>
      <c r="J96" s="57"/>
      <c r="K96" s="57"/>
      <c r="L96" s="57"/>
      <c r="M96" s="57"/>
      <c r="N96" s="57"/>
      <c r="O96" s="57"/>
      <c r="P96" s="57"/>
    </row>
    <row r="97" spans="1:16" x14ac:dyDescent="0.25">
      <c r="A97" s="66"/>
      <c r="B97" s="50" t="s">
        <v>140</v>
      </c>
      <c r="C97" s="52"/>
      <c r="D97" s="52"/>
      <c r="E97" s="52"/>
      <c r="F97" s="52"/>
      <c r="G97" s="52"/>
      <c r="H97" s="54"/>
      <c r="I97" s="54"/>
      <c r="J97" s="61"/>
      <c r="K97" s="57"/>
      <c r="L97" s="57"/>
      <c r="M97" s="57"/>
      <c r="N97" s="57"/>
      <c r="O97" s="57"/>
      <c r="P97" s="57"/>
    </row>
    <row r="98" spans="1:16" x14ac:dyDescent="0.25">
      <c r="J98" s="57"/>
      <c r="K98" s="57"/>
      <c r="L98" s="57"/>
      <c r="M98" s="57"/>
      <c r="N98" s="57"/>
      <c r="O98" s="57"/>
      <c r="P98" s="57"/>
    </row>
    <row r="99" spans="1:16" x14ac:dyDescent="0.25">
      <c r="K99" s="57"/>
      <c r="L99" s="57"/>
      <c r="M99" s="57"/>
      <c r="N99" s="57"/>
      <c r="O99" s="57"/>
      <c r="P99" s="57"/>
    </row>
    <row r="100" spans="1:16" x14ac:dyDescent="0.25">
      <c r="K100" s="57"/>
      <c r="L100" s="57"/>
      <c r="M100" s="57"/>
      <c r="N100" s="57"/>
      <c r="O100" s="57"/>
      <c r="P100" s="57"/>
    </row>
    <row r="101" spans="1:16" x14ac:dyDescent="0.25">
      <c r="K101" s="57"/>
      <c r="L101" s="57"/>
      <c r="M101" s="57"/>
      <c r="N101" s="57"/>
      <c r="O101" s="57"/>
      <c r="P101" s="57"/>
    </row>
  </sheetData>
  <conditionalFormatting sqref="H6:H96">
    <cfRule type="cellIs" dxfId="16" priority="2" operator="greaterThan">
      <formula>0.13</formula>
    </cfRule>
  </conditionalFormatting>
  <conditionalFormatting sqref="F3:F96">
    <cfRule type="cellIs" dxfId="15" priority="1" operator="greaterThan">
      <formula>0.8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selection activeCell="F3" sqref="F3"/>
    </sheetView>
  </sheetViews>
  <sheetFormatPr defaultRowHeight="15" x14ac:dyDescent="0.25"/>
  <cols>
    <col min="1" max="1" width="14" customWidth="1"/>
    <col min="2" max="2" width="17.7109375" customWidth="1"/>
    <col min="3" max="3" width="19.5703125" customWidth="1"/>
    <col min="4" max="4" width="23.7109375" customWidth="1"/>
    <col min="5" max="5" width="18.42578125" customWidth="1"/>
    <col min="6" max="6" width="27.5703125" bestFit="1" customWidth="1"/>
    <col min="7" max="7" width="11.5703125" customWidth="1"/>
    <col min="8" max="8" width="18.5703125" customWidth="1"/>
  </cols>
  <sheetData>
    <row r="1" spans="1:12" ht="19.5" customHeight="1" x14ac:dyDescent="0.25">
      <c r="A1" s="67" t="s">
        <v>144</v>
      </c>
      <c r="B1" s="54" t="s">
        <v>44</v>
      </c>
      <c r="C1" s="54"/>
      <c r="D1" s="54"/>
      <c r="E1" s="54"/>
      <c r="F1" s="54"/>
      <c r="G1" s="54"/>
      <c r="H1" s="54"/>
      <c r="I1" s="53"/>
      <c r="J1" s="53"/>
      <c r="K1" s="53"/>
      <c r="L1" s="53"/>
    </row>
    <row r="2" spans="1:12" ht="39.75" customHeight="1" x14ac:dyDescent="0.25">
      <c r="A2" s="89" t="s">
        <v>145</v>
      </c>
      <c r="B2" s="91" t="s">
        <v>182</v>
      </c>
      <c r="C2" s="87" t="s">
        <v>17</v>
      </c>
      <c r="D2" s="83" t="s">
        <v>22</v>
      </c>
      <c r="E2" s="118" t="s">
        <v>186</v>
      </c>
      <c r="F2" s="121" t="s">
        <v>187</v>
      </c>
      <c r="G2" s="118" t="s">
        <v>188</v>
      </c>
      <c r="H2" s="86" t="s">
        <v>153</v>
      </c>
    </row>
    <row r="3" spans="1:12" ht="25.5" x14ac:dyDescent="0.25">
      <c r="A3" s="66"/>
      <c r="B3" s="85" t="s">
        <v>46</v>
      </c>
      <c r="C3" s="52">
        <v>19447203460.16</v>
      </c>
      <c r="D3" s="54" t="s">
        <v>146</v>
      </c>
      <c r="E3" s="52">
        <v>3292372831.77</v>
      </c>
      <c r="F3" s="54"/>
      <c r="G3" s="54"/>
      <c r="H3" s="54">
        <v>0</v>
      </c>
    </row>
    <row r="4" spans="1:12" ht="25.5" x14ac:dyDescent="0.25">
      <c r="A4" s="66"/>
      <c r="B4" s="50" t="s">
        <v>47</v>
      </c>
      <c r="C4" s="52">
        <v>19447203460.16</v>
      </c>
      <c r="D4" s="54"/>
      <c r="E4" s="52">
        <v>3292372831.77</v>
      </c>
      <c r="F4" s="54"/>
      <c r="G4" s="54"/>
      <c r="H4" s="54"/>
    </row>
    <row r="5" spans="1:12" ht="25.5" x14ac:dyDescent="0.25">
      <c r="A5" s="66"/>
      <c r="B5" s="50" t="s">
        <v>48</v>
      </c>
      <c r="C5" s="52">
        <v>10824617777.32</v>
      </c>
      <c r="D5" s="54"/>
      <c r="E5" s="52">
        <v>3292372831.77</v>
      </c>
      <c r="F5" s="54"/>
      <c r="G5" s="54"/>
      <c r="H5" s="54"/>
    </row>
    <row r="6" spans="1:12" ht="25.5" x14ac:dyDescent="0.25">
      <c r="A6" s="66"/>
      <c r="B6" s="50" t="s">
        <v>49</v>
      </c>
      <c r="C6" s="52"/>
      <c r="D6" s="54"/>
      <c r="E6" s="52"/>
      <c r="F6" s="54"/>
      <c r="G6" s="54"/>
      <c r="H6" s="54"/>
    </row>
    <row r="7" spans="1:12" ht="25.5" x14ac:dyDescent="0.25">
      <c r="A7" s="66"/>
      <c r="B7" s="50" t="s">
        <v>50</v>
      </c>
      <c r="C7" s="52"/>
      <c r="D7" s="54"/>
      <c r="E7" s="52"/>
      <c r="F7" s="54"/>
      <c r="G7" s="54"/>
      <c r="H7" s="54"/>
    </row>
    <row r="8" spans="1:12" ht="25.5" x14ac:dyDescent="0.25">
      <c r="A8" s="66"/>
      <c r="B8" s="50" t="s">
        <v>51</v>
      </c>
      <c r="C8" s="52"/>
      <c r="D8" s="54"/>
      <c r="E8" s="52"/>
      <c r="F8" s="54"/>
      <c r="G8" s="54"/>
      <c r="H8" s="54"/>
    </row>
    <row r="9" spans="1:12" ht="25.5" x14ac:dyDescent="0.25">
      <c r="A9" s="66"/>
      <c r="B9" s="50" t="s">
        <v>52</v>
      </c>
      <c r="C9" s="52"/>
      <c r="D9" s="54"/>
      <c r="E9" s="52"/>
      <c r="F9" s="54"/>
      <c r="G9" s="54"/>
      <c r="H9" s="54"/>
    </row>
    <row r="10" spans="1:12" ht="25.5" x14ac:dyDescent="0.25">
      <c r="A10" s="66"/>
      <c r="B10" s="50" t="s">
        <v>53</v>
      </c>
      <c r="C10" s="52"/>
      <c r="D10" s="54"/>
      <c r="E10" s="52"/>
      <c r="F10" s="54"/>
      <c r="G10" s="54"/>
      <c r="H10" s="54"/>
    </row>
    <row r="11" spans="1:12" ht="25.5" x14ac:dyDescent="0.25">
      <c r="A11" s="66"/>
      <c r="B11" s="50" t="s">
        <v>54</v>
      </c>
      <c r="C11" s="52"/>
      <c r="D11" s="54"/>
      <c r="E11" s="52"/>
      <c r="F11" s="54"/>
      <c r="G11" s="54"/>
      <c r="H11" s="54"/>
    </row>
    <row r="12" spans="1:12" ht="25.5" x14ac:dyDescent="0.25">
      <c r="A12" s="66"/>
      <c r="B12" s="50" t="s">
        <v>55</v>
      </c>
      <c r="C12" s="52"/>
      <c r="D12" s="54"/>
      <c r="E12" s="52"/>
      <c r="F12" s="54"/>
      <c r="G12" s="54"/>
      <c r="H12" s="54"/>
    </row>
    <row r="13" spans="1:12" ht="25.5" x14ac:dyDescent="0.25">
      <c r="A13" s="66"/>
      <c r="B13" s="50" t="s">
        <v>56</v>
      </c>
      <c r="C13" s="52"/>
      <c r="D13" s="54"/>
      <c r="E13" s="52"/>
      <c r="F13" s="54"/>
      <c r="G13" s="54"/>
      <c r="H13" s="54"/>
    </row>
    <row r="14" spans="1:12" x14ac:dyDescent="0.25">
      <c r="A14" s="66"/>
      <c r="B14" s="50" t="s">
        <v>57</v>
      </c>
      <c r="C14" s="52"/>
      <c r="D14" s="54"/>
      <c r="E14" s="52"/>
      <c r="F14" s="54"/>
      <c r="G14" s="54"/>
      <c r="H14" s="54"/>
    </row>
    <row r="15" spans="1:12" ht="25.5" x14ac:dyDescent="0.25">
      <c r="A15" s="66"/>
      <c r="B15" s="50" t="s">
        <v>58</v>
      </c>
      <c r="C15" s="52"/>
      <c r="D15" s="54"/>
      <c r="E15" s="52"/>
      <c r="F15" s="54"/>
      <c r="G15" s="54"/>
      <c r="H15" s="54"/>
    </row>
    <row r="16" spans="1:12" ht="25.5" x14ac:dyDescent="0.25">
      <c r="A16" s="66"/>
      <c r="B16" s="50" t="s">
        <v>59</v>
      </c>
      <c r="C16" s="52"/>
      <c r="D16" s="54"/>
      <c r="E16" s="52"/>
      <c r="F16" s="54"/>
      <c r="G16" s="54"/>
      <c r="H16" s="54"/>
    </row>
    <row r="17" spans="1:8" ht="25.5" x14ac:dyDescent="0.25">
      <c r="A17" s="66"/>
      <c r="B17" s="50" t="s">
        <v>60</v>
      </c>
      <c r="C17" s="52"/>
      <c r="D17" s="54"/>
      <c r="E17" s="52"/>
      <c r="F17" s="54"/>
      <c r="G17" s="54"/>
      <c r="H17" s="54"/>
    </row>
    <row r="18" spans="1:8" ht="25.5" x14ac:dyDescent="0.25">
      <c r="A18" s="66"/>
      <c r="B18" s="50" t="s">
        <v>61</v>
      </c>
      <c r="C18" s="52"/>
      <c r="D18" s="54"/>
      <c r="E18" s="52"/>
      <c r="F18" s="54"/>
      <c r="G18" s="54"/>
      <c r="H18" s="54"/>
    </row>
    <row r="19" spans="1:8" ht="25.5" x14ac:dyDescent="0.25">
      <c r="A19" s="66"/>
      <c r="B19" s="50" t="s">
        <v>62</v>
      </c>
      <c r="C19" s="52"/>
      <c r="D19" s="54"/>
      <c r="E19" s="52"/>
      <c r="F19" s="54"/>
      <c r="G19" s="54"/>
      <c r="H19" s="54"/>
    </row>
    <row r="20" spans="1:8" ht="25.5" x14ac:dyDescent="0.25">
      <c r="A20" s="66"/>
      <c r="B20" s="50" t="s">
        <v>63</v>
      </c>
      <c r="C20" s="52"/>
      <c r="D20" s="54"/>
      <c r="E20" s="52"/>
      <c r="F20" s="54"/>
      <c r="G20" s="54"/>
      <c r="H20" s="54"/>
    </row>
    <row r="21" spans="1:8" ht="25.5" x14ac:dyDescent="0.25">
      <c r="A21" s="66"/>
      <c r="B21" s="50" t="s">
        <v>64</v>
      </c>
      <c r="C21" s="52"/>
      <c r="D21" s="54"/>
      <c r="E21" s="52"/>
      <c r="F21" s="54"/>
      <c r="G21" s="54"/>
      <c r="H21" s="54"/>
    </row>
    <row r="22" spans="1:8" ht="25.5" x14ac:dyDescent="0.25">
      <c r="A22" s="66"/>
      <c r="B22" s="50" t="s">
        <v>65</v>
      </c>
      <c r="C22" s="52"/>
      <c r="D22" s="54"/>
      <c r="E22" s="52"/>
      <c r="F22" s="54"/>
      <c r="G22" s="54"/>
      <c r="H22" s="54"/>
    </row>
    <row r="23" spans="1:8" x14ac:dyDescent="0.25">
      <c r="A23" s="66"/>
      <c r="B23" s="50" t="s">
        <v>66</v>
      </c>
      <c r="C23" s="52">
        <v>10824617777.32</v>
      </c>
      <c r="D23" s="54"/>
      <c r="E23" s="52">
        <v>3292372831.77</v>
      </c>
      <c r="F23" s="54"/>
      <c r="G23" s="54"/>
      <c r="H23" s="54"/>
    </row>
    <row r="24" spans="1:8" x14ac:dyDescent="0.25">
      <c r="A24" s="66"/>
      <c r="B24" s="50" t="s">
        <v>67</v>
      </c>
      <c r="C24" s="52"/>
      <c r="D24" s="54"/>
      <c r="E24" s="52"/>
      <c r="F24" s="54"/>
      <c r="G24" s="54"/>
      <c r="H24" s="54"/>
    </row>
    <row r="25" spans="1:8" ht="25.5" x14ac:dyDescent="0.25">
      <c r="A25" s="66"/>
      <c r="B25" s="50" t="s">
        <v>68</v>
      </c>
      <c r="C25" s="52">
        <v>8622585682.8400002</v>
      </c>
      <c r="D25" s="54"/>
      <c r="E25" s="52"/>
      <c r="F25" s="54"/>
      <c r="G25" s="54"/>
      <c r="H25" s="54"/>
    </row>
    <row r="26" spans="1:8" ht="25.5" x14ac:dyDescent="0.25">
      <c r="A26" s="66"/>
      <c r="B26" s="50" t="s">
        <v>69</v>
      </c>
      <c r="C26" s="52"/>
      <c r="D26" s="54"/>
      <c r="E26" s="52"/>
      <c r="F26" s="54"/>
      <c r="G26" s="54"/>
      <c r="H26" s="54"/>
    </row>
    <row r="27" spans="1:8" ht="25.5" x14ac:dyDescent="0.25">
      <c r="A27" s="66"/>
      <c r="B27" s="50" t="s">
        <v>70</v>
      </c>
      <c r="C27" s="52"/>
      <c r="D27" s="54"/>
      <c r="E27" s="52"/>
      <c r="F27" s="54"/>
      <c r="G27" s="54"/>
      <c r="H27" s="54"/>
    </row>
    <row r="28" spans="1:8" ht="25.5" x14ac:dyDescent="0.25">
      <c r="A28" s="66"/>
      <c r="B28" s="50" t="s">
        <v>71</v>
      </c>
      <c r="C28" s="52"/>
      <c r="D28" s="54"/>
      <c r="E28" s="52"/>
      <c r="F28" s="54"/>
      <c r="G28" s="54"/>
      <c r="H28" s="54"/>
    </row>
    <row r="29" spans="1:8" ht="25.5" x14ac:dyDescent="0.25">
      <c r="A29" s="66"/>
      <c r="B29" s="50" t="s">
        <v>72</v>
      </c>
      <c r="C29" s="52"/>
      <c r="D29" s="54"/>
      <c r="E29" s="52"/>
      <c r="F29" s="54"/>
      <c r="G29" s="54"/>
      <c r="H29" s="54"/>
    </row>
    <row r="30" spans="1:8" ht="38.25" x14ac:dyDescent="0.25">
      <c r="A30" s="66"/>
      <c r="B30" s="50" t="s">
        <v>73</v>
      </c>
      <c r="C30" s="52"/>
      <c r="D30" s="54"/>
      <c r="E30" s="52"/>
      <c r="F30" s="54"/>
      <c r="G30" s="54"/>
      <c r="H30" s="54"/>
    </row>
    <row r="31" spans="1:8" ht="25.5" x14ac:dyDescent="0.25">
      <c r="A31" s="66"/>
      <c r="B31" s="50" t="s">
        <v>74</v>
      </c>
      <c r="C31" s="52"/>
      <c r="D31" s="54"/>
      <c r="E31" s="52"/>
      <c r="F31" s="54"/>
      <c r="G31" s="54"/>
      <c r="H31" s="54"/>
    </row>
    <row r="32" spans="1:8" ht="25.5" x14ac:dyDescent="0.25">
      <c r="A32" s="66"/>
      <c r="B32" s="50" t="s">
        <v>75</v>
      </c>
      <c r="C32" s="52"/>
      <c r="D32" s="54"/>
      <c r="E32" s="52"/>
      <c r="F32" s="54"/>
      <c r="G32" s="54"/>
      <c r="H32" s="54"/>
    </row>
    <row r="33" spans="1:8" ht="25.5" x14ac:dyDescent="0.25">
      <c r="A33" s="66"/>
      <c r="B33" s="50" t="s">
        <v>76</v>
      </c>
      <c r="C33" s="52"/>
      <c r="D33" s="54"/>
      <c r="E33" s="52"/>
      <c r="F33" s="54"/>
      <c r="G33" s="54"/>
      <c r="H33" s="54"/>
    </row>
    <row r="34" spans="1:8" ht="25.5" x14ac:dyDescent="0.25">
      <c r="A34" s="66"/>
      <c r="B34" s="50" t="s">
        <v>77</v>
      </c>
      <c r="C34" s="52"/>
      <c r="D34" s="54"/>
      <c r="E34" s="52"/>
      <c r="F34" s="54"/>
      <c r="G34" s="54"/>
      <c r="H34" s="54"/>
    </row>
    <row r="35" spans="1:8" ht="25.5" x14ac:dyDescent="0.25">
      <c r="A35" s="66"/>
      <c r="B35" s="50" t="s">
        <v>78</v>
      </c>
      <c r="C35" s="52">
        <v>8622585682.8400002</v>
      </c>
      <c r="D35" s="54"/>
      <c r="E35" s="52"/>
      <c r="F35" s="54"/>
      <c r="G35" s="54"/>
      <c r="H35" s="54"/>
    </row>
    <row r="36" spans="1:8" ht="25.5" x14ac:dyDescent="0.25">
      <c r="A36" s="66"/>
      <c r="B36" s="50" t="s">
        <v>79</v>
      </c>
      <c r="C36" s="52"/>
      <c r="D36" s="54"/>
      <c r="E36" s="52"/>
      <c r="F36" s="54"/>
      <c r="G36" s="54"/>
      <c r="H36" s="54"/>
    </row>
    <row r="37" spans="1:8" ht="25.5" x14ac:dyDescent="0.25">
      <c r="A37" s="66"/>
      <c r="B37" s="50" t="s">
        <v>80</v>
      </c>
      <c r="C37" s="52"/>
      <c r="D37" s="54"/>
      <c r="E37" s="52"/>
      <c r="F37" s="54"/>
      <c r="G37" s="54"/>
      <c r="H37" s="54"/>
    </row>
    <row r="38" spans="1:8" ht="25.5" x14ac:dyDescent="0.25">
      <c r="A38" s="66"/>
      <c r="B38" s="50" t="s">
        <v>81</v>
      </c>
      <c r="C38" s="52"/>
      <c r="D38" s="54"/>
      <c r="E38" s="52"/>
      <c r="F38" s="54"/>
      <c r="G38" s="54"/>
      <c r="H38" s="54"/>
    </row>
    <row r="39" spans="1:8" ht="25.5" x14ac:dyDescent="0.25">
      <c r="A39" s="66"/>
      <c r="B39" s="50" t="s">
        <v>82</v>
      </c>
      <c r="C39" s="52"/>
      <c r="D39" s="54"/>
      <c r="E39" s="52"/>
      <c r="F39" s="54"/>
      <c r="G39" s="54"/>
      <c r="H39" s="54"/>
    </row>
    <row r="40" spans="1:8" ht="25.5" x14ac:dyDescent="0.25">
      <c r="A40" s="66"/>
      <c r="B40" s="50" t="s">
        <v>83</v>
      </c>
      <c r="C40" s="52"/>
      <c r="D40" s="54"/>
      <c r="E40" s="52"/>
      <c r="F40" s="54"/>
      <c r="G40" s="54"/>
      <c r="H40" s="54"/>
    </row>
    <row r="41" spans="1:8" ht="25.5" x14ac:dyDescent="0.25">
      <c r="A41" s="66"/>
      <c r="B41" s="50" t="s">
        <v>84</v>
      </c>
      <c r="C41" s="52"/>
      <c r="D41" s="54"/>
      <c r="E41" s="52"/>
      <c r="F41" s="54"/>
      <c r="G41" s="54"/>
      <c r="H41" s="54"/>
    </row>
    <row r="42" spans="1:8" ht="25.5" x14ac:dyDescent="0.25">
      <c r="A42" s="66"/>
      <c r="B42" s="50" t="s">
        <v>85</v>
      </c>
      <c r="C42" s="52"/>
      <c r="D42" s="54"/>
      <c r="E42" s="52"/>
      <c r="F42" s="54"/>
      <c r="G42" s="54"/>
      <c r="H42" s="54"/>
    </row>
    <row r="43" spans="1:8" ht="25.5" x14ac:dyDescent="0.25">
      <c r="A43" s="66"/>
      <c r="B43" s="50" t="s">
        <v>86</v>
      </c>
      <c r="C43" s="52"/>
      <c r="D43" s="54"/>
      <c r="E43" s="52"/>
      <c r="F43" s="54"/>
      <c r="G43" s="54"/>
      <c r="H43" s="54"/>
    </row>
    <row r="44" spans="1:8" ht="38.25" x14ac:dyDescent="0.25">
      <c r="A44" s="66"/>
      <c r="B44" s="50" t="s">
        <v>87</v>
      </c>
      <c r="C44" s="52"/>
      <c r="D44" s="54"/>
      <c r="E44" s="52"/>
      <c r="F44" s="54"/>
      <c r="G44" s="54"/>
      <c r="H44" s="54"/>
    </row>
    <row r="45" spans="1:8" ht="25.5" x14ac:dyDescent="0.25">
      <c r="A45" s="66"/>
      <c r="B45" s="50" t="s">
        <v>88</v>
      </c>
      <c r="C45" s="52"/>
      <c r="D45" s="54"/>
      <c r="E45" s="52"/>
      <c r="F45" s="54"/>
      <c r="G45" s="54"/>
      <c r="H45" s="54"/>
    </row>
    <row r="46" spans="1:8" ht="38.25" x14ac:dyDescent="0.25">
      <c r="A46" s="66"/>
      <c r="B46" s="50" t="s">
        <v>89</v>
      </c>
      <c r="C46" s="52"/>
      <c r="D46" s="54"/>
      <c r="E46" s="52"/>
      <c r="F46" s="54"/>
      <c r="G46" s="54"/>
      <c r="H46" s="54"/>
    </row>
    <row r="47" spans="1:8" ht="38.25" x14ac:dyDescent="0.25">
      <c r="A47" s="66"/>
      <c r="B47" s="50" t="s">
        <v>90</v>
      </c>
      <c r="C47" s="52"/>
      <c r="D47" s="54"/>
      <c r="E47" s="52"/>
      <c r="F47" s="54"/>
      <c r="G47" s="54"/>
      <c r="H47" s="54"/>
    </row>
    <row r="48" spans="1:8" ht="25.5" x14ac:dyDescent="0.25">
      <c r="A48" s="66"/>
      <c r="B48" s="50" t="s">
        <v>91</v>
      </c>
      <c r="C48" s="52"/>
      <c r="D48" s="54"/>
      <c r="E48" s="52"/>
      <c r="F48" s="54"/>
      <c r="G48" s="54"/>
      <c r="H48" s="54"/>
    </row>
    <row r="49" spans="1:8" ht="25.5" x14ac:dyDescent="0.25">
      <c r="A49" s="66"/>
      <c r="B49" s="50" t="s">
        <v>92</v>
      </c>
      <c r="C49" s="52"/>
      <c r="D49" s="54"/>
      <c r="E49" s="52"/>
      <c r="F49" s="54"/>
      <c r="G49" s="54"/>
      <c r="H49" s="54"/>
    </row>
    <row r="50" spans="1:8" ht="38.25" x14ac:dyDescent="0.25">
      <c r="A50" s="66"/>
      <c r="B50" s="50" t="s">
        <v>93</v>
      </c>
      <c r="C50" s="52"/>
      <c r="D50" s="54"/>
      <c r="E50" s="52"/>
      <c r="F50" s="54"/>
      <c r="G50" s="54"/>
      <c r="H50" s="54"/>
    </row>
    <row r="51" spans="1:8" ht="25.5" x14ac:dyDescent="0.25">
      <c r="A51" s="66"/>
      <c r="B51" s="50" t="s">
        <v>94</v>
      </c>
      <c r="C51" s="52"/>
      <c r="D51" s="54"/>
      <c r="E51" s="52"/>
      <c r="F51" s="54"/>
      <c r="G51" s="54"/>
      <c r="H51" s="54"/>
    </row>
    <row r="52" spans="1:8" ht="25.5" x14ac:dyDescent="0.25">
      <c r="A52" s="66"/>
      <c r="B52" s="50" t="s">
        <v>95</v>
      </c>
      <c r="C52" s="52"/>
      <c r="D52" s="54"/>
      <c r="E52" s="52"/>
      <c r="F52" s="54"/>
      <c r="G52" s="54"/>
      <c r="H52" s="54"/>
    </row>
    <row r="53" spans="1:8" ht="25.5" x14ac:dyDescent="0.25">
      <c r="A53" s="66"/>
      <c r="B53" s="50" t="s">
        <v>96</v>
      </c>
      <c r="C53" s="52"/>
      <c r="D53" s="54"/>
      <c r="E53" s="52"/>
      <c r="F53" s="54"/>
      <c r="G53" s="54"/>
      <c r="H53" s="54"/>
    </row>
    <row r="54" spans="1:8" ht="25.5" x14ac:dyDescent="0.25">
      <c r="A54" s="66"/>
      <c r="B54" s="50" t="s">
        <v>97</v>
      </c>
      <c r="C54" s="52"/>
      <c r="D54" s="54"/>
      <c r="E54" s="52"/>
      <c r="F54" s="54"/>
      <c r="G54" s="54"/>
      <c r="H54" s="54"/>
    </row>
    <row r="55" spans="1:8" ht="25.5" x14ac:dyDescent="0.25">
      <c r="A55" s="66"/>
      <c r="B55" s="50" t="s">
        <v>98</v>
      </c>
      <c r="C55" s="52"/>
      <c r="D55" s="54"/>
      <c r="E55" s="52"/>
      <c r="F55" s="54"/>
      <c r="G55" s="54"/>
      <c r="H55" s="54"/>
    </row>
    <row r="56" spans="1:8" ht="38.25" x14ac:dyDescent="0.25">
      <c r="A56" s="66"/>
      <c r="B56" s="50" t="s">
        <v>99</v>
      </c>
      <c r="C56" s="52"/>
      <c r="D56" s="54"/>
      <c r="E56" s="52"/>
      <c r="F56" s="54"/>
      <c r="G56" s="54"/>
      <c r="H56" s="54"/>
    </row>
    <row r="57" spans="1:8" ht="25.5" x14ac:dyDescent="0.25">
      <c r="A57" s="66"/>
      <c r="B57" s="50" t="s">
        <v>100</v>
      </c>
      <c r="C57" s="52"/>
      <c r="D57" s="54"/>
      <c r="E57" s="52"/>
      <c r="F57" s="54"/>
      <c r="G57" s="54"/>
      <c r="H57" s="54"/>
    </row>
    <row r="58" spans="1:8" ht="38.25" x14ac:dyDescent="0.25">
      <c r="A58" s="66"/>
      <c r="B58" s="50" t="s">
        <v>101</v>
      </c>
      <c r="C58" s="52"/>
      <c r="D58" s="54"/>
      <c r="E58" s="52"/>
      <c r="F58" s="54"/>
      <c r="G58" s="54"/>
      <c r="H58" s="54"/>
    </row>
    <row r="59" spans="1:8" ht="25.5" x14ac:dyDescent="0.25">
      <c r="A59" s="66"/>
      <c r="B59" s="50" t="s">
        <v>102</v>
      </c>
      <c r="C59" s="52"/>
      <c r="D59" s="54"/>
      <c r="E59" s="52"/>
      <c r="F59" s="54"/>
      <c r="G59" s="54"/>
      <c r="H59" s="54"/>
    </row>
    <row r="60" spans="1:8" ht="25.5" x14ac:dyDescent="0.25">
      <c r="A60" s="66"/>
      <c r="B60" s="50" t="s">
        <v>103</v>
      </c>
      <c r="C60" s="52"/>
      <c r="D60" s="54"/>
      <c r="E60" s="52"/>
      <c r="F60" s="54"/>
      <c r="G60" s="54"/>
      <c r="H60" s="54"/>
    </row>
    <row r="61" spans="1:8" ht="25.5" x14ac:dyDescent="0.25">
      <c r="A61" s="66"/>
      <c r="B61" s="50" t="s">
        <v>104</v>
      </c>
      <c r="C61" s="52"/>
      <c r="D61" s="54"/>
      <c r="E61" s="52"/>
      <c r="F61" s="54"/>
      <c r="G61" s="54"/>
      <c r="H61" s="54"/>
    </row>
    <row r="62" spans="1:8" ht="25.5" x14ac:dyDescent="0.25">
      <c r="A62" s="66"/>
      <c r="B62" s="50" t="s">
        <v>105</v>
      </c>
      <c r="C62" s="52"/>
      <c r="D62" s="54"/>
      <c r="E62" s="52"/>
      <c r="F62" s="54"/>
      <c r="G62" s="54"/>
      <c r="H62" s="54"/>
    </row>
    <row r="63" spans="1:8" ht="25.5" x14ac:dyDescent="0.25">
      <c r="A63" s="66"/>
      <c r="B63" s="50" t="s">
        <v>106</v>
      </c>
      <c r="C63" s="52"/>
      <c r="D63" s="54"/>
      <c r="E63" s="52"/>
      <c r="F63" s="54"/>
      <c r="G63" s="54"/>
      <c r="H63" s="54"/>
    </row>
    <row r="64" spans="1:8" x14ac:dyDescent="0.25">
      <c r="A64" s="66"/>
      <c r="B64" s="50" t="s">
        <v>107</v>
      </c>
      <c r="C64" s="52"/>
      <c r="D64" s="54"/>
      <c r="E64" s="52"/>
      <c r="F64" s="54"/>
      <c r="G64" s="54"/>
      <c r="H64" s="54"/>
    </row>
    <row r="65" spans="1:8" ht="25.5" x14ac:dyDescent="0.25">
      <c r="A65" s="66"/>
      <c r="B65" s="50" t="s">
        <v>108</v>
      </c>
      <c r="C65" s="52"/>
      <c r="D65" s="54"/>
      <c r="E65" s="52"/>
      <c r="F65" s="54"/>
      <c r="G65" s="54"/>
      <c r="H65" s="54"/>
    </row>
    <row r="66" spans="1:8" ht="25.5" x14ac:dyDescent="0.25">
      <c r="A66" s="66"/>
      <c r="B66" s="50" t="s">
        <v>109</v>
      </c>
      <c r="C66" s="52"/>
      <c r="D66" s="54"/>
      <c r="E66" s="52"/>
      <c r="F66" s="54"/>
      <c r="G66" s="54"/>
      <c r="H66" s="54"/>
    </row>
    <row r="67" spans="1:8" ht="25.5" x14ac:dyDescent="0.25">
      <c r="A67" s="66"/>
      <c r="B67" s="50" t="s">
        <v>110</v>
      </c>
      <c r="C67" s="52"/>
      <c r="D67" s="54"/>
      <c r="E67" s="52"/>
      <c r="F67" s="54"/>
      <c r="G67" s="54"/>
      <c r="H67" s="54"/>
    </row>
    <row r="68" spans="1:8" ht="25.5" x14ac:dyDescent="0.25">
      <c r="A68" s="66"/>
      <c r="B68" s="50" t="s">
        <v>111</v>
      </c>
      <c r="C68" s="52"/>
      <c r="D68" s="54"/>
      <c r="E68" s="52"/>
      <c r="F68" s="54"/>
      <c r="G68" s="54"/>
      <c r="H68" s="54"/>
    </row>
    <row r="69" spans="1:8" ht="25.5" x14ac:dyDescent="0.25">
      <c r="A69" s="66"/>
      <c r="B69" s="50" t="s">
        <v>112</v>
      </c>
      <c r="C69" s="52"/>
      <c r="D69" s="54"/>
      <c r="E69" s="52"/>
      <c r="F69" s="54"/>
      <c r="G69" s="54"/>
      <c r="H69" s="54"/>
    </row>
    <row r="70" spans="1:8" ht="25.5" x14ac:dyDescent="0.25">
      <c r="A70" s="66"/>
      <c r="B70" s="50" t="s">
        <v>113</v>
      </c>
      <c r="C70" s="52"/>
      <c r="D70" s="54"/>
      <c r="E70" s="52"/>
      <c r="F70" s="54"/>
      <c r="G70" s="54"/>
      <c r="H70" s="54"/>
    </row>
    <row r="71" spans="1:8" ht="25.5" x14ac:dyDescent="0.25">
      <c r="A71" s="66"/>
      <c r="B71" s="50" t="s">
        <v>114</v>
      </c>
      <c r="C71" s="52"/>
      <c r="D71" s="54"/>
      <c r="E71" s="52"/>
      <c r="F71" s="54"/>
      <c r="G71" s="54"/>
      <c r="H71" s="54"/>
    </row>
    <row r="72" spans="1:8" ht="51" x14ac:dyDescent="0.25">
      <c r="A72" s="66"/>
      <c r="B72" s="50" t="s">
        <v>115</v>
      </c>
      <c r="C72" s="52"/>
      <c r="D72" s="54"/>
      <c r="E72" s="52"/>
      <c r="F72" s="54"/>
      <c r="G72" s="54"/>
      <c r="H72" s="54"/>
    </row>
    <row r="73" spans="1:8" ht="38.25" x14ac:dyDescent="0.25">
      <c r="A73" s="66"/>
      <c r="B73" s="50" t="s">
        <v>116</v>
      </c>
      <c r="C73" s="52"/>
      <c r="D73" s="54"/>
      <c r="E73" s="52"/>
      <c r="F73" s="54"/>
      <c r="G73" s="54"/>
      <c r="H73" s="54"/>
    </row>
    <row r="74" spans="1:8" ht="25.5" x14ac:dyDescent="0.25">
      <c r="A74" s="66"/>
      <c r="B74" s="50" t="s">
        <v>117</v>
      </c>
      <c r="C74" s="52"/>
      <c r="D74" s="54"/>
      <c r="E74" s="52"/>
      <c r="F74" s="54"/>
      <c r="G74" s="54"/>
      <c r="H74" s="54"/>
    </row>
    <row r="75" spans="1:8" ht="25.5" x14ac:dyDescent="0.25">
      <c r="A75" s="66"/>
      <c r="B75" s="50" t="s">
        <v>118</v>
      </c>
      <c r="C75" s="52"/>
      <c r="D75" s="54"/>
      <c r="E75" s="52"/>
      <c r="F75" s="54"/>
      <c r="G75" s="54"/>
      <c r="H75" s="54"/>
    </row>
    <row r="76" spans="1:8" ht="25.5" x14ac:dyDescent="0.25">
      <c r="A76" s="66"/>
      <c r="B76" s="50" t="s">
        <v>119</v>
      </c>
      <c r="C76" s="52"/>
      <c r="D76" s="54"/>
      <c r="E76" s="52"/>
      <c r="F76" s="54"/>
      <c r="G76" s="54"/>
      <c r="H76" s="54"/>
    </row>
    <row r="77" spans="1:8" x14ac:dyDescent="0.25">
      <c r="A77" s="66"/>
      <c r="B77" s="50" t="s">
        <v>120</v>
      </c>
      <c r="C77" s="52"/>
      <c r="D77" s="54"/>
      <c r="E77" s="52"/>
      <c r="F77" s="54"/>
      <c r="G77" s="54"/>
      <c r="H77" s="54"/>
    </row>
    <row r="78" spans="1:8" ht="25.5" x14ac:dyDescent="0.25">
      <c r="A78" s="66"/>
      <c r="B78" s="50" t="s">
        <v>121</v>
      </c>
      <c r="C78" s="52"/>
      <c r="D78" s="54"/>
      <c r="E78" s="52"/>
      <c r="F78" s="54"/>
      <c r="G78" s="54"/>
      <c r="H78" s="54"/>
    </row>
    <row r="79" spans="1:8" ht="25.5" x14ac:dyDescent="0.25">
      <c r="A79" s="66"/>
      <c r="B79" s="50" t="s">
        <v>122</v>
      </c>
      <c r="C79" s="52"/>
      <c r="D79" s="54"/>
      <c r="E79" s="52"/>
      <c r="F79" s="54"/>
      <c r="G79" s="54"/>
      <c r="H79" s="54"/>
    </row>
    <row r="80" spans="1:8" ht="25.5" x14ac:dyDescent="0.25">
      <c r="A80" s="66"/>
      <c r="B80" s="50" t="s">
        <v>123</v>
      </c>
      <c r="C80" s="52"/>
      <c r="D80" s="54"/>
      <c r="E80" s="52"/>
      <c r="F80" s="54"/>
      <c r="G80" s="54"/>
      <c r="H80" s="54"/>
    </row>
    <row r="81" spans="1:8" ht="25.5" x14ac:dyDescent="0.25">
      <c r="A81" s="66"/>
      <c r="B81" s="50" t="s">
        <v>124</v>
      </c>
      <c r="C81" s="52"/>
      <c r="D81" s="54"/>
      <c r="E81" s="52"/>
      <c r="F81" s="54"/>
      <c r="G81" s="54"/>
      <c r="H81" s="54"/>
    </row>
    <row r="82" spans="1:8" x14ac:dyDescent="0.25">
      <c r="A82" s="66"/>
      <c r="B82" s="50" t="s">
        <v>125</v>
      </c>
      <c r="C82" s="52"/>
      <c r="D82" s="54"/>
      <c r="E82" s="52"/>
      <c r="F82" s="54"/>
      <c r="G82" s="54"/>
      <c r="H82" s="54"/>
    </row>
    <row r="83" spans="1:8" ht="25.5" x14ac:dyDescent="0.25">
      <c r="A83" s="66"/>
      <c r="B83" s="50" t="s">
        <v>126</v>
      </c>
      <c r="C83" s="52"/>
      <c r="D83" s="54"/>
      <c r="E83" s="52"/>
      <c r="F83" s="54"/>
      <c r="G83" s="54"/>
      <c r="H83" s="54"/>
    </row>
    <row r="84" spans="1:8" ht="25.5" x14ac:dyDescent="0.25">
      <c r="A84" s="66"/>
      <c r="B84" s="50" t="s">
        <v>127</v>
      </c>
      <c r="C84" s="52"/>
      <c r="D84" s="54"/>
      <c r="E84" s="52"/>
      <c r="F84" s="54"/>
      <c r="G84" s="54"/>
      <c r="H84" s="54"/>
    </row>
    <row r="85" spans="1:8" ht="25.5" x14ac:dyDescent="0.25">
      <c r="A85" s="66"/>
      <c r="B85" s="50" t="s">
        <v>128</v>
      </c>
      <c r="C85" s="52"/>
      <c r="D85" s="54"/>
      <c r="E85" s="52"/>
      <c r="F85" s="54"/>
      <c r="G85" s="54"/>
      <c r="H85" s="54"/>
    </row>
    <row r="86" spans="1:8" ht="25.5" x14ac:dyDescent="0.25">
      <c r="A86" s="66"/>
      <c r="B86" s="50" t="s">
        <v>129</v>
      </c>
      <c r="C86" s="52"/>
      <c r="D86" s="54"/>
      <c r="E86" s="52"/>
      <c r="F86" s="54"/>
      <c r="G86" s="54"/>
      <c r="H86" s="54"/>
    </row>
    <row r="87" spans="1:8" ht="38.25" x14ac:dyDescent="0.25">
      <c r="A87" s="66"/>
      <c r="B87" s="50" t="s">
        <v>130</v>
      </c>
      <c r="C87" s="52"/>
      <c r="D87" s="54"/>
      <c r="E87" s="52"/>
      <c r="F87" s="54"/>
      <c r="G87" s="54"/>
      <c r="H87" s="54"/>
    </row>
    <row r="88" spans="1:8" ht="25.5" x14ac:dyDescent="0.25">
      <c r="A88" s="66"/>
      <c r="B88" s="50" t="s">
        <v>131</v>
      </c>
      <c r="C88" s="52"/>
      <c r="D88" s="54"/>
      <c r="E88" s="52"/>
      <c r="F88" s="54"/>
      <c r="G88" s="54"/>
      <c r="H88" s="54"/>
    </row>
    <row r="89" spans="1:8" ht="25.5" x14ac:dyDescent="0.25">
      <c r="A89" s="66"/>
      <c r="B89" s="50" t="s">
        <v>132</v>
      </c>
      <c r="C89" s="52"/>
      <c r="D89" s="54"/>
      <c r="E89" s="52"/>
      <c r="F89" s="54"/>
      <c r="G89" s="54"/>
      <c r="H89" s="54"/>
    </row>
    <row r="90" spans="1:8" ht="25.5" x14ac:dyDescent="0.25">
      <c r="A90" s="66"/>
      <c r="B90" s="50" t="s">
        <v>133</v>
      </c>
      <c r="C90" s="52"/>
      <c r="D90" s="54"/>
      <c r="E90" s="52"/>
      <c r="F90" s="54"/>
      <c r="G90" s="54"/>
      <c r="H90" s="54"/>
    </row>
    <row r="91" spans="1:8" ht="25.5" x14ac:dyDescent="0.25">
      <c r="A91" s="66"/>
      <c r="B91" s="50" t="s">
        <v>134</v>
      </c>
      <c r="C91" s="52"/>
      <c r="D91" s="54"/>
      <c r="E91" s="52"/>
      <c r="F91" s="54"/>
      <c r="G91" s="54"/>
      <c r="H91" s="54"/>
    </row>
    <row r="92" spans="1:8" ht="25.5" x14ac:dyDescent="0.25">
      <c r="A92" s="66"/>
      <c r="B92" s="50" t="s">
        <v>135</v>
      </c>
      <c r="C92" s="52"/>
      <c r="D92" s="54"/>
      <c r="E92" s="52"/>
      <c r="F92" s="54"/>
      <c r="G92" s="54"/>
      <c r="H92" s="54"/>
    </row>
    <row r="93" spans="1:8" ht="25.5" x14ac:dyDescent="0.25">
      <c r="A93" s="66"/>
      <c r="B93" s="50" t="s">
        <v>136</v>
      </c>
      <c r="C93" s="52"/>
      <c r="D93" s="54"/>
      <c r="E93" s="52"/>
      <c r="F93" s="54"/>
      <c r="G93" s="54"/>
      <c r="H93" s="54"/>
    </row>
    <row r="94" spans="1:8" ht="25.5" x14ac:dyDescent="0.25">
      <c r="A94" s="66"/>
      <c r="B94" s="50" t="s">
        <v>137</v>
      </c>
      <c r="C94" s="52"/>
      <c r="D94" s="54"/>
      <c r="E94" s="52"/>
      <c r="F94" s="54"/>
      <c r="G94" s="54"/>
      <c r="H94" s="54"/>
    </row>
    <row r="95" spans="1:8" ht="25.5" x14ac:dyDescent="0.25">
      <c r="A95" s="66"/>
      <c r="B95" s="50" t="s">
        <v>138</v>
      </c>
      <c r="C95" s="52"/>
      <c r="D95" s="54"/>
      <c r="E95" s="52"/>
      <c r="F95" s="54"/>
      <c r="G95" s="54"/>
      <c r="H95" s="54"/>
    </row>
    <row r="96" spans="1:8" ht="25.5" x14ac:dyDescent="0.25">
      <c r="A96" s="66"/>
      <c r="B96" s="50" t="s">
        <v>139</v>
      </c>
      <c r="C96" s="52"/>
      <c r="D96" s="54"/>
      <c r="E96" s="52"/>
      <c r="F96" s="54"/>
      <c r="G96" s="54"/>
      <c r="H96" s="54"/>
    </row>
    <row r="97" spans="1:8" x14ac:dyDescent="0.25">
      <c r="A97" s="66"/>
      <c r="B97" s="50" t="s">
        <v>140</v>
      </c>
      <c r="C97" s="52"/>
      <c r="D97" s="54"/>
      <c r="E97" s="52"/>
      <c r="F97" s="54"/>
      <c r="G97" s="54"/>
      <c r="H97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workbookViewId="0">
      <selection activeCell="F3" sqref="F3"/>
    </sheetView>
  </sheetViews>
  <sheetFormatPr defaultRowHeight="15" x14ac:dyDescent="0.25"/>
  <cols>
    <col min="1" max="1" width="10.85546875" customWidth="1"/>
    <col min="2" max="2" width="17.28515625" customWidth="1"/>
    <col min="3" max="3" width="25.5703125" customWidth="1"/>
    <col min="4" max="7" width="25.28515625" customWidth="1"/>
    <col min="8" max="8" width="32.42578125" customWidth="1"/>
    <col min="9" max="9" width="13.7109375" customWidth="1"/>
  </cols>
  <sheetData>
    <row r="1" spans="1:15" ht="22.5" customHeight="1" x14ac:dyDescent="0.25">
      <c r="A1" s="67" t="s">
        <v>148</v>
      </c>
      <c r="B1" s="54" t="s">
        <v>44</v>
      </c>
      <c r="C1" s="54"/>
      <c r="D1" s="54"/>
      <c r="E1" s="54"/>
      <c r="F1" s="54"/>
      <c r="G1" s="54"/>
      <c r="H1" s="54"/>
      <c r="I1" s="54"/>
      <c r="J1" s="57"/>
      <c r="K1" s="57"/>
      <c r="L1" s="57"/>
      <c r="M1" s="57"/>
      <c r="N1" s="57"/>
      <c r="O1" s="57"/>
    </row>
    <row r="2" spans="1:15" ht="54" customHeight="1" thickBot="1" x14ac:dyDescent="0.3">
      <c r="A2" s="90" t="s">
        <v>13</v>
      </c>
      <c r="B2" s="104" t="s">
        <v>182</v>
      </c>
      <c r="C2" s="91" t="s">
        <v>17</v>
      </c>
      <c r="D2" s="101" t="s">
        <v>22</v>
      </c>
      <c r="E2" s="118" t="s">
        <v>186</v>
      </c>
      <c r="F2" s="121" t="s">
        <v>187</v>
      </c>
      <c r="G2" s="118" t="s">
        <v>188</v>
      </c>
      <c r="H2" s="86" t="s">
        <v>153</v>
      </c>
      <c r="I2" s="54"/>
      <c r="J2" s="57"/>
      <c r="K2" s="57"/>
      <c r="L2" s="57"/>
      <c r="M2" s="57"/>
      <c r="N2" s="57"/>
      <c r="O2" s="57"/>
    </row>
    <row r="3" spans="1:15" ht="26.25" thickBot="1" x14ac:dyDescent="0.3">
      <c r="A3" s="132"/>
      <c r="B3" s="136" t="s">
        <v>46</v>
      </c>
      <c r="C3" s="133">
        <v>1619509324320.3</v>
      </c>
      <c r="D3" s="52">
        <v>778950494.36000001</v>
      </c>
      <c r="E3" s="81">
        <v>420281838143.77002</v>
      </c>
      <c r="F3" s="128">
        <f>D3*100/E3</f>
        <v>0.18534003225081941</v>
      </c>
      <c r="G3" s="133"/>
      <c r="H3" s="59">
        <f t="shared" ref="H3:H22" si="0">D3*100/C3</f>
        <v>4.8097932050309225E-2</v>
      </c>
      <c r="I3" s="54"/>
      <c r="J3" s="57"/>
      <c r="K3" s="57"/>
      <c r="L3" s="57"/>
      <c r="M3" s="57"/>
      <c r="N3" s="57"/>
      <c r="O3" s="57"/>
    </row>
    <row r="4" spans="1:15" ht="25.5" x14ac:dyDescent="0.25">
      <c r="A4" s="66"/>
      <c r="B4" s="135" t="s">
        <v>47</v>
      </c>
      <c r="C4" s="52">
        <v>1619509324320.3</v>
      </c>
      <c r="D4" s="52">
        <v>778950494.36000001</v>
      </c>
      <c r="E4" s="52">
        <v>420281838143.77002</v>
      </c>
      <c r="F4" s="134">
        <f t="shared" ref="F4:F67" si="1">D4*100/E4</f>
        <v>0.18534003225081941</v>
      </c>
      <c r="G4" s="52"/>
      <c r="H4" s="54">
        <f t="shared" si="0"/>
        <v>4.8097932050309225E-2</v>
      </c>
      <c r="I4" s="54"/>
      <c r="J4" s="57"/>
      <c r="K4" s="57"/>
      <c r="L4" s="57"/>
      <c r="M4" s="57"/>
      <c r="N4" s="57"/>
      <c r="O4" s="57"/>
    </row>
    <row r="5" spans="1:15" ht="25.5" x14ac:dyDescent="0.25">
      <c r="A5" s="66"/>
      <c r="B5" s="50" t="s">
        <v>48</v>
      </c>
      <c r="C5" s="52">
        <v>259544129363.42001</v>
      </c>
      <c r="D5" s="52">
        <v>154044123.02000001</v>
      </c>
      <c r="E5" s="52">
        <v>70067986826.619995</v>
      </c>
      <c r="F5" s="52">
        <f t="shared" si="1"/>
        <v>0.21984950616773835</v>
      </c>
      <c r="G5" s="52"/>
      <c r="H5" s="54">
        <f t="shared" si="0"/>
        <v>5.9351804025705272E-2</v>
      </c>
      <c r="I5" s="54"/>
      <c r="J5" s="57"/>
      <c r="K5" s="57"/>
      <c r="L5" s="57"/>
      <c r="M5" s="57"/>
      <c r="N5" s="57"/>
      <c r="O5" s="57"/>
    </row>
    <row r="6" spans="1:15" ht="25.5" x14ac:dyDescent="0.25">
      <c r="A6" s="66"/>
      <c r="B6" s="50" t="s">
        <v>49</v>
      </c>
      <c r="C6" s="52">
        <v>16174398872.799999</v>
      </c>
      <c r="D6" s="52">
        <v>1133642.69</v>
      </c>
      <c r="E6" s="52">
        <v>3268224779.1599998</v>
      </c>
      <c r="F6" s="52">
        <f t="shared" si="1"/>
        <v>3.4686802977222674E-2</v>
      </c>
      <c r="G6" s="52"/>
      <c r="H6" s="54">
        <f t="shared" si="0"/>
        <v>7.008870616554491E-3</v>
      </c>
      <c r="I6" s="54"/>
      <c r="J6" s="57"/>
      <c r="K6" s="57"/>
      <c r="L6" s="57"/>
      <c r="M6" s="57"/>
      <c r="N6" s="57"/>
      <c r="O6" s="57"/>
    </row>
    <row r="7" spans="1:15" ht="25.5" x14ac:dyDescent="0.25">
      <c r="A7" s="66"/>
      <c r="B7" s="50" t="s">
        <v>50</v>
      </c>
      <c r="C7" s="52">
        <v>7864253037.9700003</v>
      </c>
      <c r="D7" s="52">
        <v>1340689.4099999999</v>
      </c>
      <c r="E7" s="52">
        <v>1925285375.47</v>
      </c>
      <c r="F7" s="52">
        <f t="shared" si="1"/>
        <v>6.9635879806790257E-2</v>
      </c>
      <c r="G7" s="52"/>
      <c r="H7" s="54">
        <f t="shared" si="0"/>
        <v>1.7047892578315002E-2</v>
      </c>
      <c r="I7" s="54"/>
      <c r="J7" s="57"/>
      <c r="K7" s="57"/>
      <c r="L7" s="57"/>
      <c r="M7" s="57"/>
      <c r="N7" s="57"/>
      <c r="O7" s="57"/>
    </row>
    <row r="8" spans="1:15" ht="25.5" x14ac:dyDescent="0.25">
      <c r="A8" s="66"/>
      <c r="B8" s="50" t="s">
        <v>51</v>
      </c>
      <c r="C8" s="52">
        <v>11103446551.610001</v>
      </c>
      <c r="D8" s="52">
        <v>4311841.51</v>
      </c>
      <c r="E8" s="52">
        <v>2972671640.9699998</v>
      </c>
      <c r="F8" s="52">
        <f t="shared" si="1"/>
        <v>0.14504937076040533</v>
      </c>
      <c r="G8" s="52"/>
      <c r="H8" s="54">
        <f t="shared" si="0"/>
        <v>3.8833361244709937E-2</v>
      </c>
      <c r="I8" s="54"/>
      <c r="J8" s="57"/>
      <c r="K8" s="57"/>
      <c r="L8" s="57"/>
      <c r="M8" s="57"/>
      <c r="N8" s="57"/>
      <c r="O8" s="57"/>
    </row>
    <row r="9" spans="1:15" ht="25.5" x14ac:dyDescent="0.25">
      <c r="A9" s="66"/>
      <c r="B9" s="50" t="s">
        <v>52</v>
      </c>
      <c r="C9" s="52">
        <v>16070968284.59</v>
      </c>
      <c r="D9" s="52">
        <v>14580820.119999999</v>
      </c>
      <c r="E9" s="52">
        <v>5683345894.4499998</v>
      </c>
      <c r="F9" s="52">
        <f t="shared" si="1"/>
        <v>0.25655345268073015</v>
      </c>
      <c r="G9" s="52"/>
      <c r="H9" s="54">
        <f t="shared" si="0"/>
        <v>9.072770141660437E-2</v>
      </c>
      <c r="I9" s="54"/>
      <c r="J9" s="57"/>
      <c r="K9" s="57"/>
      <c r="L9" s="57"/>
      <c r="M9" s="57"/>
      <c r="N9" s="57"/>
      <c r="O9" s="57"/>
    </row>
    <row r="10" spans="1:15" ht="25.5" x14ac:dyDescent="0.25">
      <c r="A10" s="66"/>
      <c r="B10" s="50" t="s">
        <v>53</v>
      </c>
      <c r="C10" s="52">
        <v>9767480261.7600002</v>
      </c>
      <c r="D10" s="52">
        <v>4122368.41</v>
      </c>
      <c r="E10" s="52">
        <v>2308883396.5999999</v>
      </c>
      <c r="F10" s="52">
        <f t="shared" si="1"/>
        <v>0.17854381109372996</v>
      </c>
      <c r="G10" s="52"/>
      <c r="H10" s="54">
        <f t="shared" si="0"/>
        <v>4.2205034456421736E-2</v>
      </c>
      <c r="I10" s="54"/>
      <c r="J10" s="57"/>
      <c r="K10" s="57"/>
      <c r="L10" s="57"/>
      <c r="M10" s="57"/>
      <c r="N10" s="57"/>
      <c r="O10" s="57"/>
    </row>
    <row r="11" spans="1:15" ht="25.5" x14ac:dyDescent="0.25">
      <c r="A11" s="66"/>
      <c r="B11" s="50" t="s">
        <v>54</v>
      </c>
      <c r="C11" s="52">
        <v>10823873996.52</v>
      </c>
      <c r="D11" s="52">
        <v>2103967.16</v>
      </c>
      <c r="E11" s="52">
        <v>2558622337.6199999</v>
      </c>
      <c r="F11" s="52">
        <f t="shared" si="1"/>
        <v>8.223046946260483E-2</v>
      </c>
      <c r="G11" s="52"/>
      <c r="H11" s="54">
        <f t="shared" si="0"/>
        <v>1.9438208174600419E-2</v>
      </c>
      <c r="I11" s="54"/>
      <c r="J11" s="57"/>
      <c r="K11" s="57"/>
      <c r="L11" s="57"/>
      <c r="M11" s="57"/>
      <c r="N11" s="57"/>
      <c r="O11" s="57"/>
    </row>
    <row r="12" spans="1:15" ht="25.5" x14ac:dyDescent="0.25">
      <c r="A12" s="66"/>
      <c r="B12" s="50" t="s">
        <v>55</v>
      </c>
      <c r="C12" s="52">
        <v>11460109931.08</v>
      </c>
      <c r="D12" s="52">
        <v>4342112.38</v>
      </c>
      <c r="E12" s="52">
        <v>3255721715.9200001</v>
      </c>
      <c r="F12" s="52">
        <f t="shared" si="1"/>
        <v>0.13336865859166369</v>
      </c>
      <c r="G12" s="52"/>
      <c r="H12" s="54">
        <f t="shared" si="0"/>
        <v>3.7888924330683096E-2</v>
      </c>
      <c r="I12" s="54"/>
      <c r="J12" s="57"/>
      <c r="K12" s="57"/>
      <c r="L12" s="57"/>
      <c r="M12" s="57"/>
      <c r="N12" s="57"/>
      <c r="O12" s="57"/>
    </row>
    <row r="13" spans="1:15" ht="25.5" x14ac:dyDescent="0.25">
      <c r="A13" s="66"/>
      <c r="B13" s="50" t="s">
        <v>56</v>
      </c>
      <c r="C13" s="52">
        <v>7093426172.6899996</v>
      </c>
      <c r="D13" s="52">
        <v>1951079.43</v>
      </c>
      <c r="E13" s="52">
        <v>1947389525.47</v>
      </c>
      <c r="F13" s="52">
        <f t="shared" si="1"/>
        <v>0.10018947953050684</v>
      </c>
      <c r="G13" s="52"/>
      <c r="H13" s="54">
        <f t="shared" si="0"/>
        <v>2.7505459033488514E-2</v>
      </c>
      <c r="I13" s="54"/>
      <c r="J13" s="57"/>
      <c r="K13" s="57"/>
      <c r="L13" s="57"/>
      <c r="M13" s="57"/>
      <c r="N13" s="57"/>
      <c r="O13" s="57"/>
    </row>
    <row r="14" spans="1:15" ht="25.5" x14ac:dyDescent="0.25">
      <c r="A14" s="66"/>
      <c r="B14" s="50" t="s">
        <v>57</v>
      </c>
      <c r="C14" s="52">
        <v>9847967348.7399998</v>
      </c>
      <c r="D14" s="52">
        <v>1602114.01</v>
      </c>
      <c r="E14" s="52">
        <v>2454633097.1199999</v>
      </c>
      <c r="F14" s="52">
        <f t="shared" si="1"/>
        <v>6.5268981009004842E-2</v>
      </c>
      <c r="G14" s="52"/>
      <c r="H14" s="54">
        <f t="shared" si="0"/>
        <v>1.6268474023778956E-2</v>
      </c>
      <c r="I14" s="54"/>
      <c r="J14" s="57"/>
      <c r="K14" s="57"/>
      <c r="L14" s="57"/>
      <c r="M14" s="57"/>
      <c r="N14" s="57"/>
      <c r="O14" s="57"/>
    </row>
    <row r="15" spans="1:15" ht="25.5" x14ac:dyDescent="0.25">
      <c r="A15" s="66"/>
      <c r="B15" s="50" t="s">
        <v>58</v>
      </c>
      <c r="C15" s="52">
        <v>11044007803.709999</v>
      </c>
      <c r="D15" s="52">
        <v>1285060.6200000001</v>
      </c>
      <c r="E15" s="52">
        <v>2472348817.8699999</v>
      </c>
      <c r="F15" s="52">
        <f t="shared" si="1"/>
        <v>5.197731852041481E-2</v>
      </c>
      <c r="G15" s="52"/>
      <c r="H15" s="54">
        <f t="shared" si="0"/>
        <v>1.1635817746962398E-2</v>
      </c>
      <c r="I15" s="54"/>
      <c r="J15" s="57"/>
      <c r="K15" s="57"/>
      <c r="L15" s="57"/>
      <c r="M15" s="57"/>
      <c r="N15" s="57"/>
      <c r="O15" s="57"/>
    </row>
    <row r="16" spans="1:15" ht="25.5" x14ac:dyDescent="0.25">
      <c r="A16" s="66"/>
      <c r="B16" s="50" t="s">
        <v>59</v>
      </c>
      <c r="C16" s="52">
        <v>75821492656.070007</v>
      </c>
      <c r="D16" s="52">
        <v>68300864.079999998</v>
      </c>
      <c r="E16" s="52">
        <v>21834850471.98</v>
      </c>
      <c r="F16" s="52">
        <f t="shared" si="1"/>
        <v>0.3128066490203284</v>
      </c>
      <c r="G16" s="52"/>
      <c r="H16" s="54">
        <f t="shared" si="0"/>
        <v>9.0081138853090187E-2</v>
      </c>
      <c r="I16" s="54"/>
      <c r="J16" s="57"/>
      <c r="K16" s="57"/>
      <c r="L16" s="57"/>
      <c r="M16" s="57"/>
      <c r="N16" s="57"/>
      <c r="O16" s="57"/>
    </row>
    <row r="17" spans="1:15" ht="25.5" x14ac:dyDescent="0.25">
      <c r="A17" s="66"/>
      <c r="B17" s="50" t="s">
        <v>60</v>
      </c>
      <c r="C17" s="52">
        <v>7724020297.1999998</v>
      </c>
      <c r="D17" s="52">
        <v>1268072.1000000001</v>
      </c>
      <c r="E17" s="52">
        <v>1850378742.3699999</v>
      </c>
      <c r="F17" s="52">
        <f t="shared" si="1"/>
        <v>6.853040790859008E-2</v>
      </c>
      <c r="G17" s="52"/>
      <c r="H17" s="54">
        <f t="shared" si="0"/>
        <v>1.6417254890690583E-2</v>
      </c>
      <c r="I17" s="54"/>
      <c r="J17" s="57"/>
      <c r="K17" s="57"/>
      <c r="L17" s="57"/>
      <c r="M17" s="57"/>
      <c r="N17" s="57"/>
      <c r="O17" s="57"/>
    </row>
    <row r="18" spans="1:15" ht="25.5" x14ac:dyDescent="0.25">
      <c r="A18" s="66"/>
      <c r="B18" s="50" t="s">
        <v>61</v>
      </c>
      <c r="C18" s="52">
        <v>9942134140.3199997</v>
      </c>
      <c r="D18" s="52">
        <v>6751417.2400000002</v>
      </c>
      <c r="E18" s="52">
        <v>2854145831.1399999</v>
      </c>
      <c r="F18" s="52">
        <f t="shared" si="1"/>
        <v>0.23654773229661347</v>
      </c>
      <c r="G18" s="52"/>
      <c r="H18" s="54">
        <f t="shared" si="0"/>
        <v>6.7907122803944564E-2</v>
      </c>
      <c r="I18" s="54"/>
      <c r="J18" s="57"/>
      <c r="K18" s="57"/>
      <c r="L18" s="57"/>
      <c r="M18" s="57"/>
      <c r="N18" s="57"/>
      <c r="O18" s="57"/>
    </row>
    <row r="19" spans="1:15" ht="25.5" x14ac:dyDescent="0.25">
      <c r="A19" s="66"/>
      <c r="B19" s="50" t="s">
        <v>62</v>
      </c>
      <c r="C19" s="52">
        <v>7508545759.3299999</v>
      </c>
      <c r="D19" s="52">
        <v>1610983.84</v>
      </c>
      <c r="E19" s="52">
        <v>2191768361.8800001</v>
      </c>
      <c r="F19" s="52">
        <f t="shared" si="1"/>
        <v>7.3501555548423497E-2</v>
      </c>
      <c r="G19" s="52"/>
      <c r="H19" s="54">
        <f t="shared" si="0"/>
        <v>2.1455337579826522E-2</v>
      </c>
      <c r="I19" s="54"/>
      <c r="J19" s="57"/>
      <c r="K19" s="57"/>
      <c r="L19" s="57"/>
      <c r="M19" s="57"/>
      <c r="N19" s="57"/>
      <c r="O19" s="57"/>
    </row>
    <row r="20" spans="1:15" ht="25.5" x14ac:dyDescent="0.25">
      <c r="A20" s="66"/>
      <c r="B20" s="50" t="s">
        <v>63</v>
      </c>
      <c r="C20" s="52">
        <v>9012274849.6900005</v>
      </c>
      <c r="D20" s="52">
        <v>1279934.1499999999</v>
      </c>
      <c r="E20" s="52">
        <v>1767047400.04</v>
      </c>
      <c r="F20" s="52">
        <f t="shared" si="1"/>
        <v>7.2433492727531051E-2</v>
      </c>
      <c r="G20" s="52"/>
      <c r="H20" s="54">
        <f t="shared" si="0"/>
        <v>1.4202120678155154E-2</v>
      </c>
      <c r="I20" s="54"/>
      <c r="J20" s="57"/>
      <c r="K20" s="57"/>
      <c r="L20" s="57"/>
      <c r="M20" s="57"/>
      <c r="N20" s="57"/>
      <c r="O20" s="57"/>
    </row>
    <row r="21" spans="1:15" ht="30" x14ac:dyDescent="0.25">
      <c r="A21" s="66"/>
      <c r="B21" s="123" t="s">
        <v>163</v>
      </c>
      <c r="C21" s="124">
        <v>13805856035.65</v>
      </c>
      <c r="D21" s="124">
        <v>29591503.280000001</v>
      </c>
      <c r="E21" s="124">
        <v>4109813535.9299998</v>
      </c>
      <c r="F21" s="124">
        <f t="shared" si="1"/>
        <v>0.72002058052747664</v>
      </c>
      <c r="G21" s="124" t="s">
        <v>191</v>
      </c>
      <c r="H21" s="59">
        <f t="shared" si="0"/>
        <v>0.21434022782497303</v>
      </c>
      <c r="I21" s="72" t="s">
        <v>159</v>
      </c>
      <c r="J21" s="57"/>
      <c r="K21" s="57"/>
      <c r="L21" s="57"/>
      <c r="M21" s="57"/>
      <c r="N21" s="57"/>
      <c r="O21" s="57"/>
    </row>
    <row r="22" spans="1:15" ht="25.5" x14ac:dyDescent="0.25">
      <c r="A22" s="66"/>
      <c r="B22" s="50" t="s">
        <v>65</v>
      </c>
      <c r="C22" s="52">
        <v>20996596313.740002</v>
      </c>
      <c r="D22" s="52">
        <v>8467652.5899999999</v>
      </c>
      <c r="E22" s="52">
        <v>5345548700.1899996</v>
      </c>
      <c r="F22" s="52">
        <f t="shared" si="1"/>
        <v>0.15840567666512945</v>
      </c>
      <c r="G22" s="52"/>
      <c r="H22" s="54">
        <f t="shared" si="0"/>
        <v>4.0328691676844962E-2</v>
      </c>
      <c r="I22" s="54"/>
      <c r="J22" s="57"/>
      <c r="K22" s="57"/>
      <c r="L22" s="57"/>
      <c r="M22" s="57"/>
      <c r="N22" s="57"/>
      <c r="O22" s="57"/>
    </row>
    <row r="23" spans="1:15" x14ac:dyDescent="0.25">
      <c r="A23" s="66"/>
      <c r="B23" s="50" t="s">
        <v>66</v>
      </c>
      <c r="C23" s="52"/>
      <c r="D23" s="52"/>
      <c r="E23" s="52"/>
      <c r="F23" s="52"/>
      <c r="G23" s="52"/>
      <c r="H23" s="54">
        <v>0</v>
      </c>
      <c r="I23" s="54"/>
      <c r="J23" s="57"/>
      <c r="K23" s="57"/>
      <c r="L23" s="57"/>
      <c r="M23" s="57"/>
      <c r="N23" s="57"/>
      <c r="O23" s="57"/>
    </row>
    <row r="24" spans="1:15" x14ac:dyDescent="0.25">
      <c r="A24" s="66"/>
      <c r="B24" s="50" t="s">
        <v>67</v>
      </c>
      <c r="C24" s="52">
        <v>3483277049.9499998</v>
      </c>
      <c r="D24" s="52"/>
      <c r="E24" s="52">
        <v>1267307202.4400001</v>
      </c>
      <c r="F24" s="52">
        <f t="shared" si="1"/>
        <v>0</v>
      </c>
      <c r="G24" s="52"/>
      <c r="H24" s="54">
        <f t="shared" ref="H24:H34" si="2">D24*100/C24</f>
        <v>0</v>
      </c>
      <c r="I24" s="54"/>
      <c r="J24" s="57"/>
      <c r="K24" s="57"/>
      <c r="L24" s="57"/>
      <c r="M24" s="57"/>
      <c r="N24" s="57"/>
      <c r="O24" s="57"/>
    </row>
    <row r="25" spans="1:15" ht="38.25" x14ac:dyDescent="0.25">
      <c r="A25" s="66"/>
      <c r="B25" s="50" t="s">
        <v>68</v>
      </c>
      <c r="C25" s="52">
        <v>107661311652.42999</v>
      </c>
      <c r="D25" s="52">
        <v>16023777.869999999</v>
      </c>
      <c r="E25" s="52">
        <v>31116155729.509998</v>
      </c>
      <c r="F25" s="52">
        <f t="shared" si="1"/>
        <v>5.1496650194494752E-2</v>
      </c>
      <c r="G25" s="52"/>
      <c r="H25" s="54">
        <f t="shared" si="2"/>
        <v>1.4883506084089523E-2</v>
      </c>
      <c r="I25" s="54"/>
      <c r="J25" s="57"/>
      <c r="K25" s="57"/>
      <c r="L25" s="57"/>
      <c r="M25" s="57"/>
      <c r="N25" s="57"/>
      <c r="O25" s="57"/>
    </row>
    <row r="26" spans="1:15" ht="25.5" x14ac:dyDescent="0.25">
      <c r="A26" s="66"/>
      <c r="B26" s="50" t="s">
        <v>69</v>
      </c>
      <c r="C26" s="52">
        <v>5758560493.2200003</v>
      </c>
      <c r="D26" s="52">
        <v>772163.46</v>
      </c>
      <c r="E26" s="52">
        <v>1741321217.4100001</v>
      </c>
      <c r="F26" s="52">
        <f t="shared" si="1"/>
        <v>4.4343539392950007E-2</v>
      </c>
      <c r="G26" s="52"/>
      <c r="H26" s="54">
        <f t="shared" si="2"/>
        <v>1.3408966718490288E-2</v>
      </c>
      <c r="I26" s="54"/>
      <c r="J26" s="57"/>
      <c r="K26" s="57"/>
      <c r="L26" s="57"/>
      <c r="M26" s="57"/>
      <c r="N26" s="57"/>
      <c r="O26" s="57"/>
    </row>
    <row r="27" spans="1:15" ht="25.5" x14ac:dyDescent="0.25">
      <c r="A27" s="66"/>
      <c r="B27" s="50" t="s">
        <v>70</v>
      </c>
      <c r="C27" s="52">
        <v>17275496910.73</v>
      </c>
      <c r="D27" s="52"/>
      <c r="E27" s="52">
        <v>5878901644.4799995</v>
      </c>
      <c r="F27" s="52">
        <f t="shared" si="1"/>
        <v>0</v>
      </c>
      <c r="G27" s="52"/>
      <c r="H27" s="54">
        <f t="shared" si="2"/>
        <v>0</v>
      </c>
      <c r="I27" s="54"/>
      <c r="J27" s="57"/>
      <c r="K27" s="57"/>
      <c r="L27" s="57"/>
      <c r="M27" s="57"/>
      <c r="N27" s="57"/>
      <c r="O27" s="57"/>
    </row>
    <row r="28" spans="1:15" ht="25.5" x14ac:dyDescent="0.25">
      <c r="A28" s="66"/>
      <c r="B28" s="50" t="s">
        <v>71</v>
      </c>
      <c r="C28" s="52">
        <v>17308413607.889999</v>
      </c>
      <c r="D28" s="52">
        <v>2078258.48</v>
      </c>
      <c r="E28" s="52">
        <v>6201564199.9099998</v>
      </c>
      <c r="F28" s="52">
        <f t="shared" si="1"/>
        <v>3.3511843351233236E-2</v>
      </c>
      <c r="G28" s="52"/>
      <c r="H28" s="54">
        <f t="shared" si="2"/>
        <v>1.2007215260054976E-2</v>
      </c>
      <c r="I28" s="54"/>
      <c r="J28" s="57"/>
      <c r="K28" s="57"/>
      <c r="L28" s="57"/>
      <c r="M28" s="57"/>
      <c r="N28" s="57"/>
      <c r="O28" s="57"/>
    </row>
    <row r="29" spans="1:15" ht="25.5" x14ac:dyDescent="0.25">
      <c r="A29" s="66"/>
      <c r="B29" s="50" t="s">
        <v>72</v>
      </c>
      <c r="C29" s="52">
        <v>12746649240.5</v>
      </c>
      <c r="D29" s="52"/>
      <c r="E29" s="52">
        <v>2364248924.7600002</v>
      </c>
      <c r="F29" s="52">
        <f t="shared" si="1"/>
        <v>0</v>
      </c>
      <c r="G29" s="52"/>
      <c r="H29" s="54">
        <f t="shared" si="2"/>
        <v>0</v>
      </c>
      <c r="I29" s="54"/>
      <c r="J29" s="57"/>
      <c r="K29" s="57"/>
      <c r="L29" s="57"/>
      <c r="M29" s="57"/>
      <c r="N29" s="57"/>
      <c r="O29" s="57"/>
    </row>
    <row r="30" spans="1:15" ht="38.25" x14ac:dyDescent="0.25">
      <c r="A30" s="66"/>
      <c r="B30" s="50" t="s">
        <v>73</v>
      </c>
      <c r="C30" s="52">
        <v>17463520627.639999</v>
      </c>
      <c r="D30" s="52">
        <v>8770374.1099999994</v>
      </c>
      <c r="E30" s="52">
        <v>3348136681.54</v>
      </c>
      <c r="F30" s="52">
        <f t="shared" si="1"/>
        <v>0.2619479114564105</v>
      </c>
      <c r="G30" s="52"/>
      <c r="H30" s="54">
        <f t="shared" si="2"/>
        <v>5.0221111177999725E-2</v>
      </c>
      <c r="I30" s="54"/>
      <c r="J30" s="57"/>
      <c r="K30" s="57"/>
      <c r="L30" s="57"/>
      <c r="M30" s="57"/>
      <c r="N30" s="57"/>
      <c r="O30" s="57"/>
    </row>
    <row r="31" spans="1:15" ht="25.5" x14ac:dyDescent="0.25">
      <c r="A31" s="66"/>
      <c r="B31" s="50" t="s">
        <v>74</v>
      </c>
      <c r="C31" s="52">
        <v>1847687875.97</v>
      </c>
      <c r="D31" s="52">
        <v>253638</v>
      </c>
      <c r="E31" s="52">
        <v>666445121.70000005</v>
      </c>
      <c r="F31" s="52">
        <f t="shared" si="1"/>
        <v>3.8058347452976787E-2</v>
      </c>
      <c r="G31" s="52"/>
      <c r="H31" s="54">
        <f t="shared" si="2"/>
        <v>1.3727318520550718E-2</v>
      </c>
      <c r="I31" s="54"/>
      <c r="J31" s="57"/>
      <c r="K31" s="57"/>
      <c r="L31" s="57"/>
      <c r="M31" s="57"/>
      <c r="N31" s="57"/>
      <c r="O31" s="57"/>
    </row>
    <row r="32" spans="1:15" ht="25.5" x14ac:dyDescent="0.25">
      <c r="A32" s="66"/>
      <c r="B32" s="50" t="s">
        <v>75</v>
      </c>
      <c r="C32" s="52">
        <v>23231602028.66</v>
      </c>
      <c r="D32" s="52">
        <v>2944001.13</v>
      </c>
      <c r="E32" s="52">
        <v>8333138388.75</v>
      </c>
      <c r="F32" s="52">
        <f t="shared" si="1"/>
        <v>3.5328840019919677E-2</v>
      </c>
      <c r="G32" s="52"/>
      <c r="H32" s="54">
        <f t="shared" si="2"/>
        <v>1.2672398254619249E-2</v>
      </c>
      <c r="I32" s="54"/>
      <c r="J32" s="57"/>
      <c r="K32" s="57"/>
      <c r="L32" s="57"/>
      <c r="M32" s="57"/>
      <c r="N32" s="57"/>
      <c r="O32" s="57"/>
    </row>
    <row r="33" spans="1:15" ht="25.5" x14ac:dyDescent="0.25">
      <c r="A33" s="66"/>
      <c r="B33" s="50" t="s">
        <v>76</v>
      </c>
      <c r="C33" s="52">
        <v>4551165016.0200005</v>
      </c>
      <c r="D33" s="52"/>
      <c r="E33" s="52">
        <v>899715830.45000005</v>
      </c>
      <c r="F33" s="52">
        <f t="shared" si="1"/>
        <v>0</v>
      </c>
      <c r="G33" s="52"/>
      <c r="H33" s="54">
        <f t="shared" si="2"/>
        <v>0</v>
      </c>
      <c r="I33" s="54"/>
      <c r="J33" s="57"/>
      <c r="K33" s="57"/>
      <c r="L33" s="57"/>
      <c r="M33" s="57"/>
      <c r="N33" s="57"/>
      <c r="O33" s="57"/>
    </row>
    <row r="34" spans="1:15" ht="25.5" x14ac:dyDescent="0.25">
      <c r="A34" s="66"/>
      <c r="B34" s="50" t="s">
        <v>77</v>
      </c>
      <c r="C34" s="52">
        <v>4872912202.6899996</v>
      </c>
      <c r="D34" s="52">
        <v>1205342.69</v>
      </c>
      <c r="E34" s="52">
        <v>1369879288.8599999</v>
      </c>
      <c r="F34" s="52">
        <f t="shared" si="1"/>
        <v>8.7988970984667875E-2</v>
      </c>
      <c r="G34" s="52"/>
      <c r="H34" s="54">
        <f t="shared" si="2"/>
        <v>2.4735571663585754E-2</v>
      </c>
      <c r="I34" s="54"/>
      <c r="J34" s="57"/>
      <c r="K34" s="57"/>
      <c r="L34" s="57"/>
      <c r="M34" s="57"/>
      <c r="N34" s="57"/>
      <c r="O34" s="57"/>
    </row>
    <row r="35" spans="1:15" ht="25.5" x14ac:dyDescent="0.25">
      <c r="A35" s="66"/>
      <c r="B35" s="50" t="s">
        <v>78</v>
      </c>
      <c r="C35" s="52"/>
      <c r="D35" s="52"/>
      <c r="E35" s="52"/>
      <c r="F35" s="52"/>
      <c r="G35" s="52"/>
      <c r="H35" s="54">
        <v>0</v>
      </c>
      <c r="I35" s="54"/>
      <c r="J35" s="57"/>
      <c r="K35" s="57"/>
      <c r="L35" s="57"/>
      <c r="M35" s="57"/>
      <c r="N35" s="57"/>
      <c r="O35" s="57"/>
    </row>
    <row r="36" spans="1:15" ht="25.5" x14ac:dyDescent="0.25">
      <c r="A36" s="66"/>
      <c r="B36" s="50" t="s">
        <v>79</v>
      </c>
      <c r="C36" s="52">
        <v>2605303649.1100001</v>
      </c>
      <c r="D36" s="52"/>
      <c r="E36" s="52">
        <v>312804431.64999998</v>
      </c>
      <c r="F36" s="52">
        <f t="shared" si="1"/>
        <v>0</v>
      </c>
      <c r="G36" s="52"/>
      <c r="H36" s="54">
        <f t="shared" ref="H36:H67" si="3">D36*100/C36</f>
        <v>0</v>
      </c>
      <c r="I36" s="54"/>
      <c r="J36" s="57"/>
      <c r="K36" s="57"/>
      <c r="L36" s="57"/>
      <c r="M36" s="57"/>
      <c r="N36" s="57"/>
      <c r="O36" s="57"/>
    </row>
    <row r="37" spans="1:15" ht="25.5" x14ac:dyDescent="0.25">
      <c r="A37" s="66"/>
      <c r="B37" s="50" t="s">
        <v>80</v>
      </c>
      <c r="C37" s="52">
        <v>145720274689.76001</v>
      </c>
      <c r="D37" s="52">
        <v>87048034.069999993</v>
      </c>
      <c r="E37" s="52">
        <v>34430461632.669998</v>
      </c>
      <c r="F37" s="52">
        <f t="shared" si="1"/>
        <v>0.25282273295866242</v>
      </c>
      <c r="G37" s="52"/>
      <c r="H37" s="54">
        <f t="shared" si="3"/>
        <v>5.9736391696574943E-2</v>
      </c>
      <c r="I37" s="54"/>
      <c r="J37" s="57"/>
      <c r="K37" s="57"/>
      <c r="L37" s="57"/>
      <c r="M37" s="57"/>
      <c r="N37" s="57"/>
      <c r="O37" s="57"/>
    </row>
    <row r="38" spans="1:15" ht="25.5" x14ac:dyDescent="0.25">
      <c r="A38" s="66"/>
      <c r="B38" s="50" t="s">
        <v>81</v>
      </c>
      <c r="C38" s="52">
        <v>1289611267.29</v>
      </c>
      <c r="D38" s="52">
        <v>449767.1</v>
      </c>
      <c r="E38" s="52">
        <v>308252246.88</v>
      </c>
      <c r="F38" s="52">
        <f t="shared" si="1"/>
        <v>0.14590878235352833</v>
      </c>
      <c r="G38" s="52"/>
      <c r="H38" s="54">
        <f t="shared" si="3"/>
        <v>3.487617636476955E-2</v>
      </c>
      <c r="I38" s="54"/>
      <c r="J38" s="57"/>
      <c r="K38" s="57"/>
      <c r="L38" s="57"/>
      <c r="M38" s="57"/>
      <c r="N38" s="57"/>
      <c r="O38" s="57"/>
    </row>
    <row r="39" spans="1:15" ht="25.5" x14ac:dyDescent="0.25">
      <c r="A39" s="66"/>
      <c r="B39" s="50" t="s">
        <v>82</v>
      </c>
      <c r="C39" s="52">
        <v>57459046956.650002</v>
      </c>
      <c r="D39" s="52">
        <v>39684223.710000001</v>
      </c>
      <c r="E39" s="52">
        <v>13713362046.059999</v>
      </c>
      <c r="F39" s="52">
        <f t="shared" si="1"/>
        <v>0.28938362143951213</v>
      </c>
      <c r="G39" s="52"/>
      <c r="H39" s="54">
        <f t="shared" si="3"/>
        <v>6.9065231346318326E-2</v>
      </c>
      <c r="I39" s="54"/>
      <c r="J39" s="57"/>
      <c r="K39" s="57"/>
      <c r="L39" s="57"/>
      <c r="M39" s="57"/>
      <c r="N39" s="57"/>
      <c r="O39" s="57"/>
    </row>
    <row r="40" spans="1:15" ht="30" x14ac:dyDescent="0.25">
      <c r="A40" s="66"/>
      <c r="B40" s="123" t="s">
        <v>83</v>
      </c>
      <c r="C40" s="124">
        <v>6996662041.8699999</v>
      </c>
      <c r="D40" s="124">
        <v>10661639.08</v>
      </c>
      <c r="E40" s="124">
        <v>2407554495.7199998</v>
      </c>
      <c r="F40" s="124">
        <f t="shared" si="1"/>
        <v>0.44284102806202713</v>
      </c>
      <c r="G40" s="124" t="s">
        <v>192</v>
      </c>
      <c r="H40" s="59">
        <f t="shared" si="3"/>
        <v>0.15238179314932954</v>
      </c>
      <c r="I40" s="72" t="s">
        <v>175</v>
      </c>
      <c r="J40" s="57"/>
      <c r="K40" s="57"/>
      <c r="L40" s="57"/>
      <c r="M40" s="57"/>
      <c r="N40" s="57"/>
      <c r="O40" s="57"/>
    </row>
    <row r="41" spans="1:15" ht="25.5" x14ac:dyDescent="0.25">
      <c r="A41" s="66"/>
      <c r="B41" s="50" t="s">
        <v>84</v>
      </c>
      <c r="C41" s="52">
        <v>23365944177.84</v>
      </c>
      <c r="D41" s="52">
        <v>19881797.82</v>
      </c>
      <c r="E41" s="52">
        <v>6775036597.6199999</v>
      </c>
      <c r="F41" s="52">
        <f t="shared" si="1"/>
        <v>0.29345668519317325</v>
      </c>
      <c r="G41" s="52"/>
      <c r="H41" s="54">
        <f t="shared" si="3"/>
        <v>8.508878420952351E-2</v>
      </c>
      <c r="I41" s="54"/>
      <c r="J41" s="57"/>
      <c r="K41" s="57"/>
      <c r="L41" s="57"/>
      <c r="M41" s="57"/>
      <c r="N41" s="57"/>
      <c r="O41" s="57"/>
    </row>
    <row r="42" spans="1:15" ht="25.5" x14ac:dyDescent="0.25">
      <c r="A42" s="66"/>
      <c r="B42" s="50" t="s">
        <v>85</v>
      </c>
      <c r="C42" s="52">
        <v>54138938857.57</v>
      </c>
      <c r="D42" s="52">
        <v>14138985.189999999</v>
      </c>
      <c r="E42" s="52">
        <v>10512404634.559999</v>
      </c>
      <c r="F42" s="52">
        <f t="shared" si="1"/>
        <v>0.13449810658464814</v>
      </c>
      <c r="G42" s="52"/>
      <c r="H42" s="54">
        <f t="shared" si="3"/>
        <v>2.6116110674420819E-2</v>
      </c>
      <c r="I42" s="54"/>
      <c r="J42" s="57"/>
      <c r="K42" s="57"/>
      <c r="L42" s="57"/>
      <c r="M42" s="57"/>
      <c r="N42" s="57"/>
      <c r="O42" s="57"/>
    </row>
    <row r="43" spans="1:15" ht="25.5" x14ac:dyDescent="0.25">
      <c r="A43" s="66"/>
      <c r="B43" s="50" t="s">
        <v>86</v>
      </c>
      <c r="C43" s="52">
        <v>2470071388.54</v>
      </c>
      <c r="D43" s="52">
        <v>2231621.17</v>
      </c>
      <c r="E43" s="52">
        <v>713851611.83000004</v>
      </c>
      <c r="F43" s="52">
        <f t="shared" si="1"/>
        <v>0.31261695470282819</v>
      </c>
      <c r="G43" s="52"/>
      <c r="H43" s="54">
        <f t="shared" si="3"/>
        <v>9.0346424008378876E-2</v>
      </c>
      <c r="I43" s="54"/>
      <c r="J43" s="57"/>
      <c r="K43" s="57"/>
      <c r="L43" s="57"/>
      <c r="M43" s="57"/>
      <c r="N43" s="57"/>
      <c r="O43" s="57"/>
    </row>
    <row r="44" spans="1:15" ht="38.25" x14ac:dyDescent="0.25">
      <c r="A44" s="66"/>
      <c r="B44" s="50" t="s">
        <v>87</v>
      </c>
      <c r="C44" s="52">
        <v>56568133992.599998</v>
      </c>
      <c r="D44" s="52">
        <v>12574433.949999999</v>
      </c>
      <c r="E44" s="52">
        <v>12901351107.93</v>
      </c>
      <c r="F44" s="52">
        <f t="shared" si="1"/>
        <v>9.7466023866840917E-2</v>
      </c>
      <c r="G44" s="52"/>
      <c r="H44" s="54">
        <f t="shared" si="3"/>
        <v>2.2228829311649087E-2</v>
      </c>
      <c r="I44" s="54"/>
      <c r="J44" s="57"/>
      <c r="K44" s="57"/>
      <c r="L44" s="57"/>
      <c r="M44" s="57"/>
      <c r="N44" s="57"/>
      <c r="O44" s="57"/>
    </row>
    <row r="45" spans="1:15" ht="25.5" x14ac:dyDescent="0.25">
      <c r="A45" s="66"/>
      <c r="B45" s="50" t="s">
        <v>88</v>
      </c>
      <c r="C45" s="52">
        <v>16635265971.25</v>
      </c>
      <c r="D45" s="52">
        <v>4009868.34</v>
      </c>
      <c r="E45" s="52">
        <v>3100486593.79</v>
      </c>
      <c r="F45" s="52">
        <f t="shared" si="1"/>
        <v>0.12933029118820932</v>
      </c>
      <c r="G45" s="52"/>
      <c r="H45" s="54">
        <f t="shared" si="3"/>
        <v>2.4104624157678511E-2</v>
      </c>
      <c r="I45" s="54"/>
      <c r="J45" s="57"/>
      <c r="K45" s="57"/>
      <c r="L45" s="57"/>
      <c r="M45" s="57"/>
      <c r="N45" s="57"/>
      <c r="O45" s="57"/>
    </row>
    <row r="46" spans="1:15" ht="38.25" x14ac:dyDescent="0.25">
      <c r="A46" s="66"/>
      <c r="B46" s="50" t="s">
        <v>89</v>
      </c>
      <c r="C46" s="52">
        <v>4044589699.9499998</v>
      </c>
      <c r="D46" s="52"/>
      <c r="E46" s="52">
        <v>941212309.50999999</v>
      </c>
      <c r="F46" s="52">
        <f t="shared" si="1"/>
        <v>0</v>
      </c>
      <c r="G46" s="52"/>
      <c r="H46" s="54">
        <f t="shared" si="3"/>
        <v>0</v>
      </c>
      <c r="I46" s="54"/>
      <c r="J46" s="57"/>
      <c r="K46" s="57"/>
      <c r="L46" s="57"/>
      <c r="M46" s="57"/>
      <c r="N46" s="57"/>
      <c r="O46" s="57"/>
    </row>
    <row r="47" spans="1:15" ht="38.25" x14ac:dyDescent="0.25">
      <c r="A47" s="66"/>
      <c r="B47" s="50" t="s">
        <v>90</v>
      </c>
      <c r="C47" s="52">
        <v>3641859887.4299998</v>
      </c>
      <c r="D47" s="52">
        <v>5072662.4000000004</v>
      </c>
      <c r="E47" s="52">
        <v>1386653117.23</v>
      </c>
      <c r="F47" s="52">
        <f t="shared" si="1"/>
        <v>0.3658205745163744</v>
      </c>
      <c r="G47" s="52"/>
      <c r="H47" s="54">
        <f t="shared" si="3"/>
        <v>0.1392876869730344</v>
      </c>
      <c r="I47" s="54"/>
      <c r="J47" s="57"/>
      <c r="K47" s="57"/>
      <c r="L47" s="57"/>
      <c r="M47" s="57"/>
      <c r="N47" s="57"/>
      <c r="O47" s="57"/>
    </row>
    <row r="48" spans="1:15" ht="25.5" x14ac:dyDescent="0.25">
      <c r="A48" s="66"/>
      <c r="B48" s="50" t="s">
        <v>91</v>
      </c>
      <c r="C48" s="52">
        <v>1360381841.8199999</v>
      </c>
      <c r="D48" s="52">
        <v>18900</v>
      </c>
      <c r="E48" s="52">
        <v>522434681.47000003</v>
      </c>
      <c r="F48" s="52">
        <f t="shared" si="1"/>
        <v>3.6176771317746642E-3</v>
      </c>
      <c r="G48" s="52"/>
      <c r="H48" s="54">
        <f t="shared" si="3"/>
        <v>1.3893158096490359E-3</v>
      </c>
      <c r="I48" s="54"/>
      <c r="J48" s="57"/>
      <c r="K48" s="57"/>
      <c r="L48" s="57"/>
      <c r="M48" s="57"/>
      <c r="N48" s="57"/>
      <c r="O48" s="57"/>
    </row>
    <row r="49" spans="1:15" ht="38.25" x14ac:dyDescent="0.25">
      <c r="A49" s="66"/>
      <c r="B49" s="50" t="s">
        <v>92</v>
      </c>
      <c r="C49" s="52">
        <v>20263500719.970001</v>
      </c>
      <c r="D49" s="52"/>
      <c r="E49" s="52">
        <v>4322342539.3100004</v>
      </c>
      <c r="F49" s="52">
        <f t="shared" si="1"/>
        <v>0</v>
      </c>
      <c r="G49" s="52"/>
      <c r="H49" s="54">
        <f t="shared" si="3"/>
        <v>0</v>
      </c>
      <c r="I49" s="54"/>
      <c r="J49" s="57"/>
      <c r="K49" s="57"/>
      <c r="L49" s="57"/>
      <c r="M49" s="57"/>
      <c r="N49" s="57"/>
      <c r="O49" s="57"/>
    </row>
    <row r="50" spans="1:15" ht="38.25" x14ac:dyDescent="0.25">
      <c r="A50" s="66"/>
      <c r="B50" s="50" t="s">
        <v>93</v>
      </c>
      <c r="C50" s="52">
        <v>2943565386.9000001</v>
      </c>
      <c r="D50" s="52">
        <v>2831856.61</v>
      </c>
      <c r="E50" s="52">
        <v>762603748.15999997</v>
      </c>
      <c r="F50" s="52">
        <f t="shared" si="1"/>
        <v>0.3713405050568746</v>
      </c>
      <c r="G50" s="52"/>
      <c r="H50" s="54">
        <f t="shared" si="3"/>
        <v>9.6204984017098885E-2</v>
      </c>
      <c r="I50" s="54"/>
      <c r="J50" s="57"/>
      <c r="K50" s="57"/>
      <c r="L50" s="57"/>
      <c r="M50" s="57"/>
      <c r="N50" s="57"/>
      <c r="O50" s="57"/>
    </row>
    <row r="51" spans="1:15" ht="25.5" x14ac:dyDescent="0.25">
      <c r="A51" s="66"/>
      <c r="B51" s="50" t="s">
        <v>94</v>
      </c>
      <c r="C51" s="52">
        <v>7678970485.2799997</v>
      </c>
      <c r="D51" s="52">
        <v>641146.6</v>
      </c>
      <c r="E51" s="52">
        <v>1865618118.46</v>
      </c>
      <c r="F51" s="52">
        <f t="shared" si="1"/>
        <v>3.4366443681906521E-2</v>
      </c>
      <c r="G51" s="52"/>
      <c r="H51" s="54">
        <f t="shared" si="3"/>
        <v>8.349382267180596E-3</v>
      </c>
      <c r="I51" s="54"/>
      <c r="J51" s="57"/>
      <c r="K51" s="57"/>
      <c r="L51" s="57"/>
      <c r="M51" s="57"/>
      <c r="N51" s="57"/>
      <c r="O51" s="57"/>
    </row>
    <row r="52" spans="1:15" ht="25.5" x14ac:dyDescent="0.25">
      <c r="A52" s="66"/>
      <c r="B52" s="50" t="s">
        <v>95</v>
      </c>
      <c r="C52" s="52">
        <v>291577278307.71997</v>
      </c>
      <c r="D52" s="52">
        <v>88561971.230000004</v>
      </c>
      <c r="E52" s="52">
        <v>85174231809.630005</v>
      </c>
      <c r="F52" s="52">
        <f t="shared" si="1"/>
        <v>0.10397742292286453</v>
      </c>
      <c r="G52" s="52"/>
      <c r="H52" s="54">
        <f t="shared" si="3"/>
        <v>3.0373413094464428E-2</v>
      </c>
      <c r="I52" s="54"/>
      <c r="J52" s="57"/>
      <c r="K52" s="57"/>
      <c r="L52" s="57"/>
      <c r="M52" s="57"/>
      <c r="N52" s="57"/>
      <c r="O52" s="57"/>
    </row>
    <row r="53" spans="1:15" ht="25.5" x14ac:dyDescent="0.25">
      <c r="A53" s="66"/>
      <c r="B53" s="50" t="s">
        <v>96</v>
      </c>
      <c r="C53" s="52">
        <v>36231784181.459999</v>
      </c>
      <c r="D53" s="52">
        <v>3595532.98</v>
      </c>
      <c r="E53" s="52">
        <v>7362778781.6099997</v>
      </c>
      <c r="F53" s="52">
        <f t="shared" si="1"/>
        <v>4.8833912937606611E-2</v>
      </c>
      <c r="G53" s="52"/>
      <c r="H53" s="54">
        <f t="shared" si="3"/>
        <v>9.9236983803846282E-3</v>
      </c>
      <c r="I53" s="54"/>
      <c r="J53" s="57"/>
      <c r="K53" s="57"/>
      <c r="L53" s="57"/>
      <c r="M53" s="57"/>
      <c r="N53" s="57"/>
      <c r="O53" s="57"/>
    </row>
    <row r="54" spans="1:15" ht="25.5" x14ac:dyDescent="0.25">
      <c r="A54" s="66"/>
      <c r="B54" s="50" t="s">
        <v>97</v>
      </c>
      <c r="C54" s="52">
        <v>3917639807.4299998</v>
      </c>
      <c r="D54" s="52">
        <v>48348.86</v>
      </c>
      <c r="E54" s="52">
        <v>1102468710.1500001</v>
      </c>
      <c r="F54" s="52">
        <f t="shared" si="1"/>
        <v>4.3855085912979548E-3</v>
      </c>
      <c r="G54" s="52"/>
      <c r="H54" s="54">
        <f t="shared" si="3"/>
        <v>1.2341323443851057E-3</v>
      </c>
      <c r="I54" s="54"/>
      <c r="J54" s="57"/>
      <c r="K54" s="57"/>
      <c r="L54" s="57"/>
      <c r="M54" s="57"/>
      <c r="N54" s="57"/>
      <c r="O54" s="57"/>
    </row>
    <row r="55" spans="1:15" ht="25.5" x14ac:dyDescent="0.25">
      <c r="A55" s="66"/>
      <c r="B55" s="50" t="s">
        <v>98</v>
      </c>
      <c r="C55" s="52">
        <v>5195179905.7799997</v>
      </c>
      <c r="D55" s="52">
        <v>1950105</v>
      </c>
      <c r="E55" s="52">
        <v>1694382276.1199999</v>
      </c>
      <c r="F55" s="52">
        <f t="shared" si="1"/>
        <v>0.11509238661688463</v>
      </c>
      <c r="G55" s="52"/>
      <c r="H55" s="54">
        <f t="shared" si="3"/>
        <v>3.75368136497135E-2</v>
      </c>
      <c r="I55" s="54"/>
      <c r="J55" s="57"/>
      <c r="K55" s="57"/>
      <c r="L55" s="57"/>
      <c r="M55" s="57"/>
      <c r="N55" s="57"/>
      <c r="O55" s="57"/>
    </row>
    <row r="56" spans="1:15" ht="38.25" x14ac:dyDescent="0.25">
      <c r="A56" s="66"/>
      <c r="B56" s="50" t="s">
        <v>99</v>
      </c>
      <c r="C56" s="52">
        <v>29131513459.209999</v>
      </c>
      <c r="D56" s="52">
        <v>3926006.45</v>
      </c>
      <c r="E56" s="52">
        <v>7255353012.04</v>
      </c>
      <c r="F56" s="52">
        <f t="shared" si="1"/>
        <v>5.411185980178955E-2</v>
      </c>
      <c r="G56" s="52"/>
      <c r="H56" s="54">
        <f t="shared" si="3"/>
        <v>1.3476836538194975E-2</v>
      </c>
      <c r="I56" s="54"/>
      <c r="J56" s="57"/>
      <c r="K56" s="57"/>
      <c r="L56" s="57"/>
      <c r="M56" s="57"/>
      <c r="N56" s="57"/>
      <c r="O56" s="57"/>
    </row>
    <row r="57" spans="1:15" ht="25.5" x14ac:dyDescent="0.25">
      <c r="A57" s="66"/>
      <c r="B57" s="50" t="s">
        <v>100</v>
      </c>
      <c r="C57" s="52">
        <v>17563626711.459999</v>
      </c>
      <c r="D57" s="52">
        <v>4510226.95</v>
      </c>
      <c r="E57" s="52">
        <v>5412262464.5799999</v>
      </c>
      <c r="F57" s="52">
        <f t="shared" si="1"/>
        <v>8.3333485386503717E-2</v>
      </c>
      <c r="G57" s="52"/>
      <c r="H57" s="54">
        <f t="shared" si="3"/>
        <v>2.5679360100822148E-2</v>
      </c>
      <c r="I57" s="54"/>
      <c r="J57" s="57"/>
      <c r="K57" s="57"/>
      <c r="L57" s="57"/>
      <c r="M57" s="57"/>
      <c r="N57" s="57"/>
      <c r="O57" s="57"/>
    </row>
    <row r="58" spans="1:15" ht="38.25" x14ac:dyDescent="0.25">
      <c r="A58" s="66"/>
      <c r="B58" s="50" t="s">
        <v>101</v>
      </c>
      <c r="C58" s="52">
        <v>9950152159.8600006</v>
      </c>
      <c r="D58" s="52">
        <v>380865.51</v>
      </c>
      <c r="E58" s="52">
        <v>2298607543.6100001</v>
      </c>
      <c r="F58" s="52">
        <f t="shared" si="1"/>
        <v>1.6569401377750835E-2</v>
      </c>
      <c r="G58" s="52"/>
      <c r="H58" s="54">
        <f t="shared" si="3"/>
        <v>3.82773553490421E-3</v>
      </c>
      <c r="I58" s="54"/>
      <c r="J58" s="57"/>
      <c r="K58" s="57"/>
      <c r="L58" s="57"/>
      <c r="M58" s="57"/>
      <c r="N58" s="57"/>
      <c r="O58" s="57"/>
    </row>
    <row r="59" spans="1:15" ht="25.5" x14ac:dyDescent="0.25">
      <c r="A59" s="66"/>
      <c r="B59" s="50" t="s">
        <v>102</v>
      </c>
      <c r="C59" s="52">
        <v>38537530911.989998</v>
      </c>
      <c r="D59" s="52">
        <v>5068527.6500000004</v>
      </c>
      <c r="E59" s="52">
        <v>11058979807.879999</v>
      </c>
      <c r="F59" s="52">
        <f t="shared" si="1"/>
        <v>4.5831783202899573E-2</v>
      </c>
      <c r="G59" s="52"/>
      <c r="H59" s="54">
        <f t="shared" si="3"/>
        <v>1.3152185752572576E-2</v>
      </c>
      <c r="I59" s="54"/>
      <c r="J59" s="57"/>
      <c r="K59" s="57"/>
      <c r="L59" s="57"/>
      <c r="M59" s="57"/>
      <c r="N59" s="57"/>
      <c r="O59" s="57"/>
    </row>
    <row r="60" spans="1:15" ht="25.5" x14ac:dyDescent="0.25">
      <c r="A60" s="66"/>
      <c r="B60" s="50" t="s">
        <v>103</v>
      </c>
      <c r="C60" s="52">
        <v>12292649779.75</v>
      </c>
      <c r="D60" s="52">
        <v>1186484.6000000001</v>
      </c>
      <c r="E60" s="52">
        <v>3721114297.0799999</v>
      </c>
      <c r="F60" s="52">
        <f t="shared" si="1"/>
        <v>3.1885196349143261E-2</v>
      </c>
      <c r="G60" s="52"/>
      <c r="H60" s="54">
        <f t="shared" si="3"/>
        <v>9.6519840820205177E-3</v>
      </c>
      <c r="I60" s="54"/>
      <c r="J60" s="57"/>
      <c r="K60" s="57"/>
      <c r="L60" s="57"/>
      <c r="M60" s="57"/>
      <c r="N60" s="57"/>
      <c r="O60" s="57"/>
    </row>
    <row r="61" spans="1:15" ht="25.5" x14ac:dyDescent="0.25">
      <c r="A61" s="66"/>
      <c r="B61" s="50" t="s">
        <v>104</v>
      </c>
      <c r="C61" s="52">
        <v>44464501099.480003</v>
      </c>
      <c r="D61" s="52">
        <v>36182482.18</v>
      </c>
      <c r="E61" s="52">
        <v>15937754501.09</v>
      </c>
      <c r="F61" s="52">
        <f t="shared" si="1"/>
        <v>0.22702371389599107</v>
      </c>
      <c r="G61" s="52"/>
      <c r="H61" s="54">
        <f t="shared" si="3"/>
        <v>8.137386293629896E-2</v>
      </c>
      <c r="I61" s="54"/>
      <c r="J61" s="57"/>
      <c r="K61" s="57"/>
      <c r="L61" s="57"/>
      <c r="M61" s="57"/>
      <c r="N61" s="57"/>
      <c r="O61" s="57"/>
    </row>
    <row r="62" spans="1:15" ht="25.5" x14ac:dyDescent="0.25">
      <c r="A62" s="66"/>
      <c r="B62" s="50" t="s">
        <v>105</v>
      </c>
      <c r="C62" s="52">
        <v>22146426402.560001</v>
      </c>
      <c r="D62" s="52"/>
      <c r="E62" s="52">
        <v>4874937879.8000002</v>
      </c>
      <c r="F62" s="52">
        <f t="shared" si="1"/>
        <v>0</v>
      </c>
      <c r="G62" s="52"/>
      <c r="H62" s="54">
        <f t="shared" si="3"/>
        <v>0</v>
      </c>
      <c r="I62" s="54"/>
      <c r="J62" s="57"/>
      <c r="K62" s="57"/>
      <c r="L62" s="57"/>
      <c r="M62" s="57"/>
      <c r="N62" s="57"/>
      <c r="O62" s="57"/>
    </row>
    <row r="63" spans="1:15" ht="25.5" x14ac:dyDescent="0.25">
      <c r="A63" s="66"/>
      <c r="B63" s="50" t="s">
        <v>106</v>
      </c>
      <c r="C63" s="52">
        <v>14941543558.73</v>
      </c>
      <c r="D63" s="52">
        <v>11110293.390000001</v>
      </c>
      <c r="E63" s="52">
        <v>3654453698.48</v>
      </c>
      <c r="F63" s="52">
        <f t="shared" si="1"/>
        <v>0.30402063637093318</v>
      </c>
      <c r="G63" s="52"/>
      <c r="H63" s="54">
        <f t="shared" si="3"/>
        <v>7.4358404446831811E-2</v>
      </c>
      <c r="I63" s="54"/>
      <c r="J63" s="57"/>
      <c r="K63" s="57"/>
      <c r="L63" s="57"/>
      <c r="M63" s="57"/>
      <c r="N63" s="57"/>
      <c r="O63" s="57"/>
    </row>
    <row r="64" spans="1:15" x14ac:dyDescent="0.25">
      <c r="A64" s="66"/>
      <c r="B64" s="50" t="s">
        <v>107</v>
      </c>
      <c r="C64" s="52">
        <v>34690801172.480003</v>
      </c>
      <c r="D64" s="52">
        <v>11034465.210000001</v>
      </c>
      <c r="E64" s="52">
        <v>12211524001.15</v>
      </c>
      <c r="F64" s="52">
        <f t="shared" si="1"/>
        <v>9.0361081949811073E-2</v>
      </c>
      <c r="G64" s="52"/>
      <c r="H64" s="54">
        <f t="shared" si="3"/>
        <v>3.1808043737985424E-2</v>
      </c>
      <c r="I64" s="54"/>
      <c r="J64" s="57"/>
      <c r="K64" s="57"/>
      <c r="L64" s="57"/>
      <c r="M64" s="57"/>
      <c r="N64" s="57"/>
      <c r="O64" s="57"/>
    </row>
    <row r="65" spans="1:15" ht="25.5" x14ac:dyDescent="0.25">
      <c r="A65" s="66"/>
      <c r="B65" s="50" t="s">
        <v>108</v>
      </c>
      <c r="C65" s="52">
        <v>12362301211.370001</v>
      </c>
      <c r="D65" s="52">
        <v>3770829.79</v>
      </c>
      <c r="E65" s="52">
        <v>4774178096.1199999</v>
      </c>
      <c r="F65" s="52">
        <f t="shared" si="1"/>
        <v>7.8983852593697196E-2</v>
      </c>
      <c r="G65" s="52"/>
      <c r="H65" s="54">
        <f t="shared" si="3"/>
        <v>3.0502652584875122E-2</v>
      </c>
      <c r="I65" s="54"/>
      <c r="J65" s="57"/>
      <c r="K65" s="57"/>
      <c r="L65" s="57"/>
      <c r="M65" s="57"/>
      <c r="N65" s="57"/>
      <c r="O65" s="57"/>
    </row>
    <row r="66" spans="1:15" ht="25.5" x14ac:dyDescent="0.25">
      <c r="A66" s="66"/>
      <c r="B66" s="50" t="s">
        <v>109</v>
      </c>
      <c r="C66" s="52">
        <v>10151627946.16</v>
      </c>
      <c r="D66" s="52">
        <v>5797802.6600000001</v>
      </c>
      <c r="E66" s="52">
        <v>3815436739.9200001</v>
      </c>
      <c r="F66" s="52">
        <f t="shared" si="1"/>
        <v>0.15195646148025416</v>
      </c>
      <c r="G66" s="52"/>
      <c r="H66" s="54">
        <f t="shared" si="3"/>
        <v>5.7112048340907752E-2</v>
      </c>
      <c r="I66" s="54"/>
      <c r="J66" s="57"/>
      <c r="K66" s="57"/>
      <c r="L66" s="57"/>
      <c r="M66" s="57"/>
      <c r="N66" s="57"/>
      <c r="O66" s="57"/>
    </row>
    <row r="67" spans="1:15" ht="25.5" x14ac:dyDescent="0.25">
      <c r="A67" s="66"/>
      <c r="B67" s="50" t="s">
        <v>110</v>
      </c>
      <c r="C67" s="52">
        <v>334871907333.78998</v>
      </c>
      <c r="D67" s="52">
        <v>126134941.61</v>
      </c>
      <c r="E67" s="52">
        <v>85802673710.119995</v>
      </c>
      <c r="F67" s="52">
        <f t="shared" si="1"/>
        <v>0.14700584044285209</v>
      </c>
      <c r="G67" s="52"/>
      <c r="H67" s="54">
        <f t="shared" si="3"/>
        <v>3.76666238187226E-2</v>
      </c>
      <c r="I67" s="54"/>
      <c r="J67" s="57"/>
      <c r="K67" s="57"/>
      <c r="L67" s="57"/>
      <c r="M67" s="57"/>
      <c r="N67" s="57"/>
      <c r="O67" s="57"/>
    </row>
    <row r="68" spans="1:15" ht="25.5" x14ac:dyDescent="0.25">
      <c r="A68" s="66"/>
      <c r="B68" s="50" t="s">
        <v>111</v>
      </c>
      <c r="C68" s="52">
        <v>5919582962.0100002</v>
      </c>
      <c r="D68" s="52">
        <v>3399281.6</v>
      </c>
      <c r="E68" s="52">
        <v>2201604664.4400001</v>
      </c>
      <c r="F68" s="52">
        <f t="shared" ref="F68:F96" si="4">D68*100/E68</f>
        <v>0.15440018159957164</v>
      </c>
      <c r="G68" s="52"/>
      <c r="H68" s="54">
        <f t="shared" ref="H68:H99" si="5">D68*100/C68</f>
        <v>5.7424342589934251E-2</v>
      </c>
      <c r="I68" s="54"/>
      <c r="J68" s="57"/>
      <c r="K68" s="57"/>
      <c r="L68" s="57"/>
      <c r="M68" s="57"/>
      <c r="N68" s="57"/>
      <c r="O68" s="57"/>
    </row>
    <row r="69" spans="1:15" ht="25.5" x14ac:dyDescent="0.25">
      <c r="A69" s="66"/>
      <c r="B69" s="50" t="s">
        <v>112</v>
      </c>
      <c r="C69" s="52">
        <v>110693861532.33</v>
      </c>
      <c r="D69" s="52">
        <v>50339721.079999998</v>
      </c>
      <c r="E69" s="52">
        <v>29673310620.5</v>
      </c>
      <c r="F69" s="52">
        <f t="shared" si="4"/>
        <v>0.16964646016013621</v>
      </c>
      <c r="G69" s="52"/>
      <c r="H69" s="54">
        <f t="shared" si="5"/>
        <v>4.5476524518297194E-2</v>
      </c>
      <c r="I69" s="54"/>
      <c r="J69" s="57"/>
      <c r="K69" s="57"/>
      <c r="L69" s="57"/>
      <c r="M69" s="57"/>
      <c r="N69" s="57"/>
      <c r="O69" s="57"/>
    </row>
    <row r="70" spans="1:15" ht="25.5" x14ac:dyDescent="0.25">
      <c r="A70" s="66"/>
      <c r="B70" s="50" t="s">
        <v>113</v>
      </c>
      <c r="C70" s="52">
        <v>40612717061.339996</v>
      </c>
      <c r="D70" s="52">
        <v>19091754.649999999</v>
      </c>
      <c r="E70" s="52">
        <v>6702867259.1000004</v>
      </c>
      <c r="F70" s="52">
        <f t="shared" si="4"/>
        <v>0.28482966933412707</v>
      </c>
      <c r="G70" s="52"/>
      <c r="H70" s="54">
        <f t="shared" si="5"/>
        <v>4.700930159674984E-2</v>
      </c>
      <c r="I70" s="54"/>
      <c r="J70" s="57"/>
      <c r="K70" s="57"/>
      <c r="L70" s="57"/>
      <c r="M70" s="57"/>
      <c r="N70" s="57"/>
      <c r="O70" s="57"/>
    </row>
    <row r="71" spans="1:15" ht="25.5" x14ac:dyDescent="0.25">
      <c r="A71" s="66"/>
      <c r="B71" s="50" t="s">
        <v>114</v>
      </c>
      <c r="C71" s="52">
        <v>63052005075.199997</v>
      </c>
      <c r="D71" s="52">
        <v>10679181.43</v>
      </c>
      <c r="E71" s="52">
        <v>13812529763.299999</v>
      </c>
      <c r="F71" s="52">
        <f t="shared" si="4"/>
        <v>7.731517407024649E-2</v>
      </c>
      <c r="G71" s="52"/>
      <c r="H71" s="54">
        <f t="shared" si="5"/>
        <v>1.6937100441553447E-2</v>
      </c>
      <c r="I71" s="54"/>
      <c r="J71" s="57"/>
      <c r="K71" s="57"/>
      <c r="L71" s="57"/>
      <c r="M71" s="57"/>
      <c r="N71" s="57"/>
      <c r="O71" s="57"/>
    </row>
    <row r="72" spans="1:15" ht="51" x14ac:dyDescent="0.25">
      <c r="A72" s="66"/>
      <c r="B72" s="50" t="s">
        <v>115</v>
      </c>
      <c r="C72" s="52">
        <v>78143930107.949997</v>
      </c>
      <c r="D72" s="52">
        <v>31396287.859999999</v>
      </c>
      <c r="E72" s="52">
        <v>25460483797.84</v>
      </c>
      <c r="F72" s="52">
        <f t="shared" si="4"/>
        <v>0.12331379132184274</v>
      </c>
      <c r="G72" s="52"/>
      <c r="H72" s="54">
        <f t="shared" si="5"/>
        <v>4.0177513233117884E-2</v>
      </c>
      <c r="I72" s="54"/>
      <c r="J72" s="57"/>
      <c r="K72" s="57"/>
      <c r="L72" s="57"/>
      <c r="M72" s="57"/>
      <c r="N72" s="57"/>
      <c r="O72" s="57"/>
    </row>
    <row r="73" spans="1:15" ht="38.25" x14ac:dyDescent="0.25">
      <c r="A73" s="66"/>
      <c r="B73" s="50" t="s">
        <v>116</v>
      </c>
      <c r="C73" s="52">
        <v>36449810594.959999</v>
      </c>
      <c r="D73" s="52">
        <v>11228714.99</v>
      </c>
      <c r="E73" s="52">
        <v>7951877604.9399996</v>
      </c>
      <c r="F73" s="52">
        <f t="shared" si="4"/>
        <v>0.14120834786270237</v>
      </c>
      <c r="G73" s="52"/>
      <c r="H73" s="54">
        <f t="shared" si="5"/>
        <v>3.0805962518643707E-2</v>
      </c>
      <c r="I73" s="54"/>
      <c r="J73" s="57"/>
      <c r="K73" s="57"/>
      <c r="L73" s="57"/>
      <c r="M73" s="57"/>
      <c r="N73" s="57"/>
      <c r="O73" s="57"/>
    </row>
    <row r="74" spans="1:15" ht="25.5" x14ac:dyDescent="0.25">
      <c r="A74" s="66"/>
      <c r="B74" s="50" t="s">
        <v>117</v>
      </c>
      <c r="C74" s="52">
        <v>274563275220.85001</v>
      </c>
      <c r="D74" s="52">
        <v>217018295.84</v>
      </c>
      <c r="E74" s="52">
        <v>65606554489.940002</v>
      </c>
      <c r="F74" s="52">
        <f t="shared" si="4"/>
        <v>0.33078752195907074</v>
      </c>
      <c r="G74" s="52"/>
      <c r="H74" s="54">
        <f t="shared" si="5"/>
        <v>7.9041268598445055E-2</v>
      </c>
      <c r="I74" s="54"/>
      <c r="J74" s="57"/>
      <c r="K74" s="57"/>
      <c r="L74" s="57"/>
      <c r="M74" s="57"/>
      <c r="N74" s="57"/>
      <c r="O74" s="57"/>
    </row>
    <row r="75" spans="1:15" ht="25.5" x14ac:dyDescent="0.25">
      <c r="A75" s="66"/>
      <c r="B75" s="50" t="s">
        <v>118</v>
      </c>
      <c r="C75" s="52">
        <v>7004097789.7600002</v>
      </c>
      <c r="D75" s="52">
        <v>3237445.86</v>
      </c>
      <c r="E75" s="52">
        <v>2181449563.23</v>
      </c>
      <c r="F75" s="52">
        <f t="shared" si="4"/>
        <v>0.14840800881072957</v>
      </c>
      <c r="G75" s="52"/>
      <c r="H75" s="54">
        <f t="shared" si="5"/>
        <v>4.6222168181791382E-2</v>
      </c>
      <c r="I75" s="54"/>
      <c r="J75" s="57"/>
      <c r="K75" s="57"/>
      <c r="L75" s="57"/>
      <c r="M75" s="57"/>
      <c r="N75" s="57"/>
      <c r="O75" s="57"/>
    </row>
    <row r="76" spans="1:15" ht="25.5" x14ac:dyDescent="0.25">
      <c r="A76" s="66"/>
      <c r="B76" s="50" t="s">
        <v>119</v>
      </c>
      <c r="C76" s="52">
        <v>2332272450.5700002</v>
      </c>
      <c r="D76" s="52">
        <v>360783.88</v>
      </c>
      <c r="E76" s="52">
        <v>542555168.35000002</v>
      </c>
      <c r="F76" s="52">
        <f t="shared" si="4"/>
        <v>6.6497178728792392E-2</v>
      </c>
      <c r="G76" s="52"/>
      <c r="H76" s="54">
        <f t="shared" si="5"/>
        <v>1.5469199574510496E-2</v>
      </c>
      <c r="I76" s="54"/>
      <c r="J76" s="57"/>
      <c r="K76" s="57"/>
      <c r="L76" s="57"/>
      <c r="M76" s="57"/>
      <c r="N76" s="57"/>
      <c r="O76" s="57"/>
    </row>
    <row r="77" spans="1:15" ht="30" x14ac:dyDescent="0.25">
      <c r="A77" s="66"/>
      <c r="B77" s="123" t="s">
        <v>120</v>
      </c>
      <c r="C77" s="124">
        <v>18697636721.860001</v>
      </c>
      <c r="D77" s="124">
        <v>35515323.229999997</v>
      </c>
      <c r="E77" s="124">
        <v>4305135912.3900003</v>
      </c>
      <c r="F77" s="124">
        <f t="shared" si="4"/>
        <v>0.82495242781507516</v>
      </c>
      <c r="G77" s="124" t="s">
        <v>189</v>
      </c>
      <c r="H77" s="59">
        <f t="shared" si="5"/>
        <v>0.18994551963071302</v>
      </c>
      <c r="I77" s="72" t="s">
        <v>180</v>
      </c>
      <c r="J77" s="57"/>
      <c r="K77" s="57"/>
      <c r="L77" s="57"/>
      <c r="M77" s="57"/>
      <c r="N77" s="57"/>
      <c r="O77" s="57"/>
    </row>
    <row r="78" spans="1:15" ht="25.5" x14ac:dyDescent="0.25">
      <c r="A78" s="66"/>
      <c r="B78" s="50" t="s">
        <v>121</v>
      </c>
      <c r="C78" s="52">
        <v>66424576535.760002</v>
      </c>
      <c r="D78" s="52">
        <v>47182802.859999999</v>
      </c>
      <c r="E78" s="52">
        <v>12674118932.23</v>
      </c>
      <c r="F78" s="52">
        <f t="shared" si="4"/>
        <v>0.37227678793525593</v>
      </c>
      <c r="G78" s="52"/>
      <c r="H78" s="54">
        <f t="shared" si="5"/>
        <v>7.1032147016547267E-2</v>
      </c>
      <c r="I78" s="54"/>
      <c r="J78" s="57"/>
      <c r="K78" s="57"/>
      <c r="L78" s="57"/>
      <c r="M78" s="57"/>
      <c r="N78" s="57"/>
      <c r="O78" s="57"/>
    </row>
    <row r="79" spans="1:15" ht="30" x14ac:dyDescent="0.25">
      <c r="A79" s="66"/>
      <c r="B79" s="123" t="s">
        <v>167</v>
      </c>
      <c r="C79" s="124">
        <v>27282613191.799999</v>
      </c>
      <c r="D79" s="124">
        <v>60716790.399999999</v>
      </c>
      <c r="E79" s="124">
        <v>7799157730.4499998</v>
      </c>
      <c r="F79" s="124">
        <f t="shared" si="4"/>
        <v>0.77850445520476386</v>
      </c>
      <c r="G79" s="124" t="s">
        <v>193</v>
      </c>
      <c r="H79" s="59">
        <f t="shared" si="5"/>
        <v>0.22254756160325911</v>
      </c>
      <c r="I79" s="72" t="s">
        <v>158</v>
      </c>
      <c r="J79" s="57"/>
      <c r="K79" s="57"/>
      <c r="L79" s="57"/>
      <c r="M79" s="57"/>
      <c r="N79" s="57"/>
      <c r="O79" s="57"/>
    </row>
    <row r="80" spans="1:15" ht="25.5" x14ac:dyDescent="0.25">
      <c r="A80" s="66"/>
      <c r="B80" s="50" t="s">
        <v>123</v>
      </c>
      <c r="C80" s="52">
        <v>63097348735.43</v>
      </c>
      <c r="D80" s="52">
        <v>17964856.469999999</v>
      </c>
      <c r="E80" s="52">
        <v>11944898102.940001</v>
      </c>
      <c r="F80" s="52">
        <f t="shared" si="4"/>
        <v>0.15039773730324502</v>
      </c>
      <c r="G80" s="52"/>
      <c r="H80" s="54">
        <f t="shared" si="5"/>
        <v>2.8471650283322433E-2</v>
      </c>
      <c r="I80" s="54"/>
      <c r="J80" s="57"/>
      <c r="K80" s="57"/>
      <c r="L80" s="57"/>
      <c r="M80" s="57"/>
      <c r="N80" s="57"/>
      <c r="O80" s="57"/>
    </row>
    <row r="81" spans="1:15" ht="25.5" x14ac:dyDescent="0.25">
      <c r="A81" s="66"/>
      <c r="B81" s="50" t="s">
        <v>124</v>
      </c>
      <c r="C81" s="52">
        <v>44618854861.690002</v>
      </c>
      <c r="D81" s="52">
        <v>43143467.380000003</v>
      </c>
      <c r="E81" s="52">
        <v>13438947167.32</v>
      </c>
      <c r="F81" s="52">
        <f t="shared" si="4"/>
        <v>0.32103309018814818</v>
      </c>
      <c r="G81" s="52"/>
      <c r="H81" s="54">
        <f t="shared" si="5"/>
        <v>9.6693354219279215E-2</v>
      </c>
      <c r="I81" s="54"/>
      <c r="J81" s="57"/>
      <c r="K81" s="57"/>
      <c r="L81" s="57"/>
      <c r="M81" s="57"/>
      <c r="N81" s="57"/>
      <c r="O81" s="57"/>
    </row>
    <row r="82" spans="1:15" x14ac:dyDescent="0.25">
      <c r="A82" s="66"/>
      <c r="B82" s="50" t="s">
        <v>125</v>
      </c>
      <c r="C82" s="52">
        <v>13857443630.940001</v>
      </c>
      <c r="D82" s="52"/>
      <c r="E82" s="52">
        <v>4696500974.3699999</v>
      </c>
      <c r="F82" s="52">
        <f t="shared" si="4"/>
        <v>0</v>
      </c>
      <c r="G82" s="52"/>
      <c r="H82" s="54">
        <f t="shared" si="5"/>
        <v>0</v>
      </c>
      <c r="I82" s="54"/>
      <c r="J82" s="57"/>
      <c r="K82" s="57"/>
      <c r="L82" s="57"/>
      <c r="M82" s="57"/>
      <c r="N82" s="57"/>
      <c r="O82" s="57"/>
    </row>
    <row r="83" spans="1:15" ht="25.5" x14ac:dyDescent="0.25">
      <c r="A83" s="66"/>
      <c r="B83" s="50" t="s">
        <v>126</v>
      </c>
      <c r="C83" s="52">
        <v>17474437465.799999</v>
      </c>
      <c r="D83" s="52">
        <v>7359722.4299999997</v>
      </c>
      <c r="E83" s="52">
        <v>4488886909.5299997</v>
      </c>
      <c r="F83" s="52">
        <f t="shared" si="4"/>
        <v>0.16395428484453811</v>
      </c>
      <c r="G83" s="52"/>
      <c r="H83" s="54">
        <f t="shared" si="5"/>
        <v>4.2117077842442945E-2</v>
      </c>
      <c r="I83" s="54"/>
      <c r="J83" s="57"/>
      <c r="K83" s="57"/>
      <c r="L83" s="57"/>
      <c r="M83" s="57"/>
      <c r="N83" s="57"/>
      <c r="O83" s="57"/>
    </row>
    <row r="84" spans="1:15" ht="25.5" x14ac:dyDescent="0.25">
      <c r="A84" s="66"/>
      <c r="B84" s="50" t="s">
        <v>127</v>
      </c>
      <c r="C84" s="52">
        <v>1468599804.75</v>
      </c>
      <c r="D84" s="52">
        <v>1537103.33</v>
      </c>
      <c r="E84" s="52">
        <v>459976999.18000001</v>
      </c>
      <c r="F84" s="52">
        <f t="shared" si="4"/>
        <v>0.33416960690212572</v>
      </c>
      <c r="G84" s="52"/>
      <c r="H84" s="54">
        <f t="shared" si="5"/>
        <v>0.10466454680359033</v>
      </c>
      <c r="I84" s="54"/>
      <c r="J84" s="57"/>
      <c r="K84" s="57"/>
      <c r="L84" s="57"/>
      <c r="M84" s="57"/>
      <c r="N84" s="57"/>
      <c r="O84" s="57"/>
    </row>
    <row r="85" spans="1:15" ht="25.5" x14ac:dyDescent="0.25">
      <c r="A85" s="66"/>
      <c r="B85" s="50" t="s">
        <v>128</v>
      </c>
      <c r="C85" s="52">
        <v>5616568100.6099997</v>
      </c>
      <c r="D85" s="52"/>
      <c r="E85" s="52">
        <v>1421829972.04</v>
      </c>
      <c r="F85" s="52">
        <f t="shared" si="4"/>
        <v>0</v>
      </c>
      <c r="G85" s="52"/>
      <c r="H85" s="54">
        <f t="shared" si="5"/>
        <v>0</v>
      </c>
      <c r="I85" s="54"/>
      <c r="J85" s="57"/>
      <c r="K85" s="57"/>
      <c r="L85" s="57"/>
      <c r="M85" s="57"/>
      <c r="N85" s="57"/>
      <c r="O85" s="57"/>
    </row>
    <row r="86" spans="1:15" ht="25.5" x14ac:dyDescent="0.25">
      <c r="A86" s="66"/>
      <c r="B86" s="50" t="s">
        <v>129</v>
      </c>
      <c r="C86" s="52">
        <v>6688825931.8800001</v>
      </c>
      <c r="D86" s="52"/>
      <c r="E86" s="52">
        <v>1653097057.9100001</v>
      </c>
      <c r="F86" s="52">
        <f t="shared" si="4"/>
        <v>0</v>
      </c>
      <c r="G86" s="52"/>
      <c r="H86" s="54">
        <f t="shared" si="5"/>
        <v>0</v>
      </c>
      <c r="I86" s="54"/>
      <c r="J86" s="57"/>
      <c r="K86" s="57"/>
      <c r="L86" s="57"/>
      <c r="M86" s="57"/>
      <c r="N86" s="57"/>
      <c r="O86" s="57"/>
    </row>
    <row r="87" spans="1:15" ht="39" thickBot="1" x14ac:dyDescent="0.3">
      <c r="A87" s="66"/>
      <c r="B87" s="50" t="s">
        <v>130</v>
      </c>
      <c r="C87" s="52">
        <v>149003013759.73001</v>
      </c>
      <c r="D87" s="52">
        <v>77544916.769999996</v>
      </c>
      <c r="E87" s="52">
        <v>35182422837.349998</v>
      </c>
      <c r="F87" s="140">
        <f t="shared" si="4"/>
        <v>0.22040812006749452</v>
      </c>
      <c r="G87" s="140"/>
      <c r="H87" s="54">
        <f t="shared" si="5"/>
        <v>5.2042515660148017E-2</v>
      </c>
      <c r="I87" s="54"/>
      <c r="J87" s="57"/>
      <c r="K87" s="57"/>
      <c r="L87" s="57"/>
      <c r="M87" s="57"/>
      <c r="N87" s="57"/>
      <c r="O87" s="57"/>
    </row>
    <row r="88" spans="1:15" ht="26.25" thickBot="1" x14ac:dyDescent="0.3">
      <c r="A88" s="66"/>
      <c r="B88" s="123" t="s">
        <v>168</v>
      </c>
      <c r="C88" s="124">
        <v>13274034330.129999</v>
      </c>
      <c r="D88" s="124">
        <v>40874578.109999999</v>
      </c>
      <c r="E88" s="119">
        <v>3966844835.6100001</v>
      </c>
      <c r="F88" s="141">
        <f t="shared" si="4"/>
        <v>1.0304052667518699</v>
      </c>
      <c r="G88" s="146" t="s">
        <v>194</v>
      </c>
      <c r="H88" s="139">
        <f t="shared" si="5"/>
        <v>0.30792882625910534</v>
      </c>
      <c r="I88" s="99" t="s">
        <v>156</v>
      </c>
      <c r="J88" s="57"/>
      <c r="K88" s="57"/>
      <c r="L88" s="57"/>
      <c r="M88" s="57"/>
      <c r="N88" s="57"/>
      <c r="O88" s="57"/>
    </row>
    <row r="89" spans="1:15" ht="25.5" x14ac:dyDescent="0.25">
      <c r="A89" s="66"/>
      <c r="B89" s="50" t="s">
        <v>132</v>
      </c>
      <c r="C89" s="52">
        <v>26772399427.869999</v>
      </c>
      <c r="D89" s="52">
        <v>10269491.779999999</v>
      </c>
      <c r="E89" s="52">
        <v>8994092232.5499992</v>
      </c>
      <c r="F89" s="134">
        <f t="shared" si="4"/>
        <v>0.11418041437060512</v>
      </c>
      <c r="G89" s="134"/>
      <c r="H89" s="54">
        <f t="shared" si="5"/>
        <v>3.8358503531474596E-2</v>
      </c>
      <c r="I89" s="54"/>
      <c r="J89" s="57"/>
      <c r="K89" s="57"/>
      <c r="L89" s="57"/>
      <c r="M89" s="57"/>
      <c r="N89" s="57"/>
      <c r="O89" s="57"/>
    </row>
    <row r="90" spans="1:15" ht="25.5" x14ac:dyDescent="0.25">
      <c r="A90" s="66"/>
      <c r="B90" s="50" t="s">
        <v>133</v>
      </c>
      <c r="C90" s="52">
        <v>26417382086.459999</v>
      </c>
      <c r="D90" s="52">
        <v>5076677.12</v>
      </c>
      <c r="E90" s="52">
        <v>5483364571.79</v>
      </c>
      <c r="F90" s="52">
        <f t="shared" si="4"/>
        <v>9.2583249819239349E-2</v>
      </c>
      <c r="G90" s="52"/>
      <c r="H90" s="54">
        <f t="shared" si="5"/>
        <v>1.9217184743684376E-2</v>
      </c>
      <c r="I90" s="54"/>
      <c r="J90" s="57"/>
      <c r="K90" s="57"/>
      <c r="L90" s="57"/>
      <c r="M90" s="57"/>
      <c r="N90" s="57"/>
      <c r="O90" s="57"/>
    </row>
    <row r="91" spans="1:15" ht="25.5" x14ac:dyDescent="0.25">
      <c r="A91" s="66"/>
      <c r="B91" s="50" t="s">
        <v>134</v>
      </c>
      <c r="C91" s="52">
        <v>17199462143.259998</v>
      </c>
      <c r="D91" s="52">
        <v>2432929.56</v>
      </c>
      <c r="E91" s="52">
        <v>3096130195.0500002</v>
      </c>
      <c r="F91" s="52">
        <f t="shared" si="4"/>
        <v>7.8579691638604038E-2</v>
      </c>
      <c r="G91" s="52"/>
      <c r="H91" s="54">
        <f t="shared" si="5"/>
        <v>1.4145381638886883E-2</v>
      </c>
      <c r="I91" s="54"/>
      <c r="J91" s="57"/>
      <c r="K91" s="57"/>
      <c r="L91" s="57"/>
      <c r="M91" s="57"/>
      <c r="N91" s="57"/>
      <c r="O91" s="57"/>
    </row>
    <row r="92" spans="1:15" ht="25.5" x14ac:dyDescent="0.25">
      <c r="A92" s="66"/>
      <c r="B92" s="50" t="s">
        <v>135</v>
      </c>
      <c r="C92" s="52">
        <v>12623388061.18</v>
      </c>
      <c r="D92" s="52">
        <v>4728649.38</v>
      </c>
      <c r="E92" s="52">
        <v>3772188873.6900001</v>
      </c>
      <c r="F92" s="52">
        <f t="shared" si="4"/>
        <v>0.12535558367665664</v>
      </c>
      <c r="G92" s="52"/>
      <c r="H92" s="54">
        <f t="shared" si="5"/>
        <v>3.7459431311802502E-2</v>
      </c>
      <c r="I92" s="54"/>
      <c r="J92" s="57"/>
      <c r="K92" s="57"/>
      <c r="L92" s="57"/>
      <c r="M92" s="57"/>
      <c r="N92" s="57"/>
      <c r="O92" s="57"/>
    </row>
    <row r="93" spans="1:15" ht="25.5" x14ac:dyDescent="0.25">
      <c r="A93" s="66"/>
      <c r="B93" s="50" t="s">
        <v>136</v>
      </c>
      <c r="C93" s="52">
        <v>5846355076.1099997</v>
      </c>
      <c r="D93" s="52">
        <v>2213413.83</v>
      </c>
      <c r="E93" s="52">
        <v>1657252910.9200001</v>
      </c>
      <c r="F93" s="52">
        <f t="shared" si="4"/>
        <v>0.13355920604606181</v>
      </c>
      <c r="G93" s="52"/>
      <c r="H93" s="54">
        <f t="shared" si="5"/>
        <v>3.7859722873225539E-2</v>
      </c>
      <c r="I93" s="54"/>
      <c r="J93" s="57"/>
      <c r="K93" s="57"/>
      <c r="L93" s="57"/>
      <c r="M93" s="57"/>
      <c r="N93" s="57"/>
      <c r="O93" s="57"/>
    </row>
    <row r="94" spans="1:15" ht="25.5" x14ac:dyDescent="0.25">
      <c r="A94" s="66"/>
      <c r="B94" s="50" t="s">
        <v>137</v>
      </c>
      <c r="C94" s="52">
        <v>43525067576.550003</v>
      </c>
      <c r="D94" s="52">
        <v>11171729.9</v>
      </c>
      <c r="E94" s="52">
        <v>6943682387.04</v>
      </c>
      <c r="F94" s="52">
        <f t="shared" si="4"/>
        <v>0.16089056608999597</v>
      </c>
      <c r="G94" s="52"/>
      <c r="H94" s="54">
        <f t="shared" si="5"/>
        <v>2.5667346478788679E-2</v>
      </c>
      <c r="I94" s="54"/>
      <c r="J94" s="57"/>
      <c r="K94" s="57"/>
      <c r="L94" s="57"/>
      <c r="M94" s="57"/>
      <c r="N94" s="57"/>
      <c r="O94" s="57"/>
    </row>
    <row r="95" spans="1:15" ht="25.5" x14ac:dyDescent="0.25">
      <c r="A95" s="66"/>
      <c r="B95" s="50" t="s">
        <v>138</v>
      </c>
      <c r="C95" s="52">
        <v>1728613002.8199999</v>
      </c>
      <c r="D95" s="52">
        <v>709620.55</v>
      </c>
      <c r="E95" s="52">
        <v>579029551.13</v>
      </c>
      <c r="F95" s="52">
        <f t="shared" si="4"/>
        <v>0.12255342557476494</v>
      </c>
      <c r="G95" s="52"/>
      <c r="H95" s="54">
        <f t="shared" si="5"/>
        <v>4.1051441175228312E-2</v>
      </c>
      <c r="I95" s="54"/>
      <c r="J95" s="57"/>
      <c r="K95" s="57"/>
      <c r="L95" s="57"/>
      <c r="M95" s="57"/>
      <c r="N95" s="57"/>
      <c r="O95" s="57"/>
    </row>
    <row r="96" spans="1:15" ht="25.5" x14ac:dyDescent="0.25">
      <c r="A96" s="66"/>
      <c r="B96" s="50" t="s">
        <v>139</v>
      </c>
      <c r="C96" s="52">
        <v>1616312055.3499999</v>
      </c>
      <c r="D96" s="52">
        <v>67826.539999999994</v>
      </c>
      <c r="E96" s="52">
        <v>689837279.57000005</v>
      </c>
      <c r="F96" s="52">
        <f t="shared" si="4"/>
        <v>9.8322520409854734E-3</v>
      </c>
      <c r="G96" s="52"/>
      <c r="H96" s="54">
        <f t="shared" si="5"/>
        <v>4.1963765459456827E-3</v>
      </c>
      <c r="I96" s="54"/>
      <c r="J96" s="57"/>
      <c r="K96" s="57"/>
      <c r="L96" s="57"/>
      <c r="M96" s="57"/>
      <c r="N96" s="57"/>
      <c r="O96" s="57"/>
    </row>
    <row r="97" spans="1:15" x14ac:dyDescent="0.25">
      <c r="A97" s="66"/>
      <c r="B97" s="50" t="s">
        <v>140</v>
      </c>
      <c r="C97" s="52"/>
      <c r="D97" s="52"/>
      <c r="E97" s="52"/>
      <c r="F97" s="52"/>
      <c r="G97" s="52"/>
      <c r="H97" s="54"/>
      <c r="I97" s="54"/>
      <c r="J97" s="57"/>
      <c r="K97" s="57"/>
      <c r="L97" s="57"/>
      <c r="M97" s="57"/>
      <c r="N97" s="57"/>
      <c r="O97" s="57"/>
    </row>
    <row r="98" spans="1:15" x14ac:dyDescent="0.25">
      <c r="J98" s="57"/>
      <c r="K98" s="57"/>
      <c r="L98" s="57"/>
      <c r="M98" s="57"/>
      <c r="N98" s="57"/>
      <c r="O98" s="57"/>
    </row>
    <row r="99" spans="1:15" x14ac:dyDescent="0.25">
      <c r="J99" s="57"/>
      <c r="K99" s="57"/>
      <c r="L99" s="57"/>
      <c r="M99" s="57"/>
      <c r="N99" s="57"/>
      <c r="O99" s="57"/>
    </row>
    <row r="100" spans="1:15" x14ac:dyDescent="0.25">
      <c r="J100" s="57"/>
      <c r="K100" s="57"/>
      <c r="L100" s="57"/>
      <c r="M100" s="57"/>
      <c r="N100" s="57"/>
      <c r="O100" s="57"/>
    </row>
    <row r="101" spans="1:15" x14ac:dyDescent="0.25">
      <c r="J101" s="57"/>
      <c r="K101" s="57"/>
      <c r="L101" s="57"/>
      <c r="M101" s="57"/>
      <c r="N101" s="57"/>
      <c r="O101" s="57"/>
    </row>
    <row r="102" spans="1:15" x14ac:dyDescent="0.25">
      <c r="J102" s="57"/>
      <c r="K102" s="57"/>
      <c r="L102" s="57"/>
      <c r="M102" s="57"/>
      <c r="N102" s="57"/>
      <c r="O102" s="57"/>
    </row>
    <row r="103" spans="1:15" x14ac:dyDescent="0.25">
      <c r="J103" s="57"/>
      <c r="K103" s="57"/>
      <c r="L103" s="57"/>
      <c r="M103" s="57"/>
      <c r="N103" s="57"/>
      <c r="O103" s="57"/>
    </row>
    <row r="104" spans="1:15" x14ac:dyDescent="0.25">
      <c r="J104" s="57"/>
      <c r="K104" s="57"/>
      <c r="L104" s="57"/>
      <c r="M104" s="57"/>
      <c r="N104" s="57"/>
      <c r="O104" s="57"/>
    </row>
    <row r="105" spans="1:15" x14ac:dyDescent="0.25">
      <c r="J105" s="57"/>
      <c r="K105" s="57"/>
      <c r="L105" s="57"/>
      <c r="M105" s="57"/>
      <c r="N105" s="57"/>
      <c r="O105" s="57"/>
    </row>
    <row r="106" spans="1:15" x14ac:dyDescent="0.25">
      <c r="J106" s="57"/>
      <c r="K106" s="57"/>
      <c r="L106" s="57"/>
      <c r="M106" s="57"/>
      <c r="N106" s="57"/>
      <c r="O106" s="57"/>
    </row>
    <row r="107" spans="1:15" x14ac:dyDescent="0.25">
      <c r="J107" s="57"/>
      <c r="K107" s="57"/>
      <c r="L107" s="57"/>
      <c r="M107" s="57"/>
      <c r="N107" s="57"/>
      <c r="O107" s="57"/>
    </row>
    <row r="108" spans="1:15" x14ac:dyDescent="0.25">
      <c r="J108" s="57"/>
      <c r="K108" s="57"/>
      <c r="L108" s="57"/>
      <c r="M108" s="57"/>
      <c r="N108" s="57"/>
      <c r="O108" s="57"/>
    </row>
    <row r="109" spans="1:15" x14ac:dyDescent="0.25">
      <c r="J109" s="57"/>
      <c r="K109" s="57"/>
      <c r="L109" s="57"/>
      <c r="M109" s="57"/>
      <c r="N109" s="57"/>
      <c r="O109" s="57"/>
    </row>
    <row r="110" spans="1:15" x14ac:dyDescent="0.25">
      <c r="J110" s="57"/>
      <c r="K110" s="57"/>
      <c r="L110" s="57"/>
      <c r="M110" s="57"/>
      <c r="N110" s="57"/>
      <c r="O110" s="57"/>
    </row>
    <row r="111" spans="1:15" x14ac:dyDescent="0.25">
      <c r="J111" s="57"/>
      <c r="K111" s="57"/>
      <c r="L111" s="57"/>
      <c r="M111" s="57"/>
      <c r="N111" s="57"/>
      <c r="O111" s="57"/>
    </row>
    <row r="112" spans="1:15" x14ac:dyDescent="0.25">
      <c r="J112" s="57"/>
      <c r="K112" s="57"/>
      <c r="L112" s="57"/>
      <c r="M112" s="57"/>
      <c r="N112" s="57"/>
      <c r="O112" s="57"/>
    </row>
    <row r="113" spans="10:15" x14ac:dyDescent="0.25">
      <c r="J113" s="57"/>
      <c r="K113" s="57"/>
      <c r="L113" s="57"/>
      <c r="M113" s="57"/>
      <c r="N113" s="57"/>
      <c r="O113" s="57"/>
    </row>
    <row r="114" spans="10:15" x14ac:dyDescent="0.25">
      <c r="J114" s="57"/>
      <c r="K114" s="57"/>
      <c r="L114" s="57"/>
      <c r="M114" s="57"/>
      <c r="N114" s="57"/>
      <c r="O114" s="57"/>
    </row>
    <row r="115" spans="10:15" x14ac:dyDescent="0.25">
      <c r="J115" s="57"/>
      <c r="K115" s="57"/>
      <c r="L115" s="57"/>
      <c r="M115" s="57"/>
      <c r="N115" s="57"/>
      <c r="O115" s="57"/>
    </row>
    <row r="116" spans="10:15" x14ac:dyDescent="0.25">
      <c r="J116" s="57"/>
      <c r="K116" s="57"/>
      <c r="L116" s="57"/>
      <c r="M116" s="57"/>
      <c r="N116" s="57"/>
      <c r="O116" s="57"/>
    </row>
    <row r="117" spans="10:15" x14ac:dyDescent="0.25">
      <c r="J117" s="57"/>
      <c r="K117" s="57"/>
      <c r="L117" s="57"/>
      <c r="M117" s="57"/>
      <c r="N117" s="57"/>
      <c r="O117" s="57"/>
    </row>
    <row r="118" spans="10:15" x14ac:dyDescent="0.25">
      <c r="J118" s="57"/>
      <c r="K118" s="57"/>
      <c r="L118" s="57"/>
      <c r="M118" s="57"/>
      <c r="N118" s="57"/>
      <c r="O118" s="57"/>
    </row>
    <row r="119" spans="10:15" x14ac:dyDescent="0.25">
      <c r="J119" s="57"/>
      <c r="K119" s="57"/>
      <c r="L119" s="57"/>
      <c r="M119" s="57"/>
      <c r="N119" s="57"/>
      <c r="O119" s="57"/>
    </row>
    <row r="120" spans="10:15" x14ac:dyDescent="0.25">
      <c r="J120" s="57"/>
      <c r="K120" s="57"/>
      <c r="L120" s="57"/>
      <c r="M120" s="57"/>
      <c r="N120" s="57"/>
      <c r="O120" s="57"/>
    </row>
    <row r="121" spans="10:15" x14ac:dyDescent="0.25">
      <c r="J121" s="57"/>
      <c r="K121" s="57"/>
      <c r="L121" s="57"/>
      <c r="M121" s="57"/>
      <c r="N121" s="57"/>
      <c r="O121" s="57"/>
    </row>
    <row r="122" spans="10:15" x14ac:dyDescent="0.25">
      <c r="J122" s="57"/>
      <c r="K122" s="57"/>
      <c r="L122" s="57"/>
      <c r="M122" s="57"/>
      <c r="N122" s="57"/>
      <c r="O122" s="57"/>
    </row>
    <row r="123" spans="10:15" x14ac:dyDescent="0.25">
      <c r="J123" s="57"/>
      <c r="K123" s="57"/>
      <c r="L123" s="57"/>
      <c r="M123" s="57"/>
      <c r="N123" s="57"/>
      <c r="O123" s="57"/>
    </row>
    <row r="124" spans="10:15" x14ac:dyDescent="0.25">
      <c r="J124" s="57"/>
      <c r="K124" s="57"/>
      <c r="L124" s="57"/>
      <c r="M124" s="57"/>
      <c r="N124" s="57"/>
      <c r="O124" s="57"/>
    </row>
    <row r="125" spans="10:15" x14ac:dyDescent="0.25">
      <c r="J125" s="57"/>
      <c r="K125" s="57"/>
      <c r="L125" s="57"/>
      <c r="M125" s="57"/>
      <c r="N125" s="57"/>
      <c r="O125" s="57"/>
    </row>
    <row r="126" spans="10:15" x14ac:dyDescent="0.25">
      <c r="J126" s="57"/>
      <c r="K126" s="57"/>
      <c r="L126" s="57"/>
      <c r="M126" s="57"/>
      <c r="N126" s="57"/>
      <c r="O126" s="57"/>
    </row>
    <row r="127" spans="10:15" x14ac:dyDescent="0.25">
      <c r="J127" s="57"/>
      <c r="K127" s="57"/>
      <c r="L127" s="57"/>
      <c r="M127" s="57"/>
      <c r="N127" s="57"/>
      <c r="O127" s="57"/>
    </row>
    <row r="128" spans="10:15" x14ac:dyDescent="0.25">
      <c r="J128" s="57"/>
      <c r="K128" s="57"/>
      <c r="L128" s="57"/>
      <c r="M128" s="57"/>
      <c r="N128" s="57"/>
      <c r="O128" s="57"/>
    </row>
    <row r="129" spans="10:15" x14ac:dyDescent="0.25">
      <c r="J129" s="57"/>
      <c r="K129" s="57"/>
      <c r="L129" s="57"/>
      <c r="M129" s="57"/>
      <c r="N129" s="57"/>
      <c r="O129" s="57"/>
    </row>
    <row r="130" spans="10:15" x14ac:dyDescent="0.25">
      <c r="J130" s="57"/>
      <c r="K130" s="57"/>
      <c r="L130" s="57"/>
      <c r="M130" s="57"/>
      <c r="N130" s="57"/>
      <c r="O130" s="57"/>
    </row>
  </sheetData>
  <conditionalFormatting sqref="H6:H96">
    <cfRule type="cellIs" dxfId="14" priority="3" operator="greaterThan">
      <formula>0.13</formula>
    </cfRule>
  </conditionalFormatting>
  <conditionalFormatting sqref="F3:F96">
    <cfRule type="cellIs" dxfId="13" priority="1" operator="greaterThan">
      <formula>0.4</formula>
    </cfRule>
    <cfRule type="cellIs" dxfId="12" priority="2" operator="greaterThan">
      <formula>0.52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F3" sqref="F3"/>
    </sheetView>
  </sheetViews>
  <sheetFormatPr defaultRowHeight="15" x14ac:dyDescent="0.25"/>
  <cols>
    <col min="1" max="1" width="15" customWidth="1"/>
    <col min="2" max="2" width="16.28515625" customWidth="1"/>
    <col min="3" max="3" width="23.5703125" customWidth="1"/>
    <col min="4" max="4" width="19.42578125" customWidth="1"/>
    <col min="5" max="5" width="22.140625" customWidth="1"/>
    <col min="6" max="6" width="30.42578125" customWidth="1"/>
    <col min="7" max="7" width="19.42578125" customWidth="1"/>
    <col min="8" max="8" width="31.28515625" customWidth="1"/>
    <col min="9" max="9" width="15.5703125" customWidth="1"/>
  </cols>
  <sheetData>
    <row r="1" spans="1:9" x14ac:dyDescent="0.25">
      <c r="A1" s="67" t="s">
        <v>149</v>
      </c>
      <c r="B1" s="54" t="s">
        <v>44</v>
      </c>
      <c r="C1" s="54"/>
      <c r="D1" s="54"/>
      <c r="E1" s="54"/>
      <c r="F1" s="54"/>
      <c r="G1" s="54"/>
      <c r="H1" s="54"/>
      <c r="I1" s="54"/>
    </row>
    <row r="2" spans="1:9" ht="53.25" customHeight="1" thickBot="1" x14ac:dyDescent="0.3">
      <c r="A2" s="88" t="s">
        <v>14</v>
      </c>
      <c r="B2" s="96" t="s">
        <v>182</v>
      </c>
      <c r="C2" s="97" t="s">
        <v>17</v>
      </c>
      <c r="D2" s="98" t="s">
        <v>178</v>
      </c>
      <c r="E2" s="118" t="s">
        <v>186</v>
      </c>
      <c r="F2" s="121" t="s">
        <v>187</v>
      </c>
      <c r="G2" s="118" t="s">
        <v>188</v>
      </c>
      <c r="H2" s="93" t="s">
        <v>153</v>
      </c>
      <c r="I2" s="54"/>
    </row>
    <row r="3" spans="1:9" ht="26.25" thickBot="1" x14ac:dyDescent="0.3">
      <c r="A3" s="132"/>
      <c r="B3" s="136" t="s">
        <v>46</v>
      </c>
      <c r="C3" s="133">
        <v>1400106471522.8899</v>
      </c>
      <c r="D3" s="52">
        <v>708735707.89999998</v>
      </c>
      <c r="E3" s="81">
        <v>247457599991.26999</v>
      </c>
      <c r="F3" s="128">
        <f>D3*100/E3</f>
        <v>0.28640692705538379</v>
      </c>
      <c r="G3" s="133"/>
      <c r="H3" s="71">
        <f t="shared" ref="H3:H22" si="0">D3*100/C3</f>
        <v>5.0620129419808424E-2</v>
      </c>
      <c r="I3" s="54"/>
    </row>
    <row r="4" spans="1:9" ht="25.5" x14ac:dyDescent="0.25">
      <c r="A4" s="66"/>
      <c r="B4" s="135" t="s">
        <v>47</v>
      </c>
      <c r="C4" s="52">
        <v>1400106471522.8899</v>
      </c>
      <c r="D4" s="52">
        <v>708735707.89999998</v>
      </c>
      <c r="E4" s="52">
        <v>247457599991.26999</v>
      </c>
      <c r="F4" s="134">
        <f t="shared" ref="F4:F67" si="1">D4*100/E4</f>
        <v>0.28640692705538379</v>
      </c>
      <c r="G4" s="52"/>
      <c r="H4" s="54">
        <f t="shared" si="0"/>
        <v>5.0620129419808424E-2</v>
      </c>
      <c r="I4" s="54"/>
    </row>
    <row r="5" spans="1:9" ht="38.25" x14ac:dyDescent="0.25">
      <c r="A5" s="66"/>
      <c r="B5" s="50" t="s">
        <v>48</v>
      </c>
      <c r="C5" s="52">
        <v>284050717296.56</v>
      </c>
      <c r="D5" s="52">
        <v>404448285.11000001</v>
      </c>
      <c r="E5" s="52">
        <v>61963827145.959999</v>
      </c>
      <c r="F5" s="52">
        <f t="shared" si="1"/>
        <v>0.65271676030806591</v>
      </c>
      <c r="G5" s="52"/>
      <c r="H5" s="54">
        <f t="shared" si="0"/>
        <v>0.14238594042617406</v>
      </c>
      <c r="I5" s="54"/>
    </row>
    <row r="6" spans="1:9" ht="25.5" x14ac:dyDescent="0.25">
      <c r="A6" s="66"/>
      <c r="B6" s="50" t="s">
        <v>49</v>
      </c>
      <c r="C6" s="52">
        <v>21616746284.200001</v>
      </c>
      <c r="D6" s="52">
        <v>9000747.7400000002</v>
      </c>
      <c r="E6" s="52">
        <v>3755414307.5700002</v>
      </c>
      <c r="F6" s="52">
        <f t="shared" si="1"/>
        <v>0.23967389488442556</v>
      </c>
      <c r="G6" s="52"/>
      <c r="H6" s="54">
        <f t="shared" si="0"/>
        <v>4.1637846980601238E-2</v>
      </c>
      <c r="I6" s="54"/>
    </row>
    <row r="7" spans="1:9" ht="25.5" x14ac:dyDescent="0.25">
      <c r="A7" s="66"/>
      <c r="B7" s="50" t="s">
        <v>50</v>
      </c>
      <c r="C7" s="52">
        <v>9294157056.1399994</v>
      </c>
      <c r="D7" s="52">
        <v>5444896.4199999999</v>
      </c>
      <c r="E7" s="52">
        <v>2086198226.1800001</v>
      </c>
      <c r="F7" s="52">
        <f t="shared" si="1"/>
        <v>0.26099611972013087</v>
      </c>
      <c r="G7" s="52"/>
      <c r="H7" s="54">
        <f t="shared" si="0"/>
        <v>5.8584080160372781E-2</v>
      </c>
      <c r="I7" s="54"/>
    </row>
    <row r="8" spans="1:9" ht="30" x14ac:dyDescent="0.25">
      <c r="A8" s="66"/>
      <c r="B8" s="123" t="s">
        <v>51</v>
      </c>
      <c r="C8" s="124">
        <v>11223155976.030001</v>
      </c>
      <c r="D8" s="124">
        <v>22005454.289999999</v>
      </c>
      <c r="E8" s="124">
        <v>2656894740.77</v>
      </c>
      <c r="F8" s="124">
        <f t="shared" si="1"/>
        <v>0.82823959686195758</v>
      </c>
      <c r="G8" s="124" t="s">
        <v>192</v>
      </c>
      <c r="H8" s="59">
        <f t="shared" si="0"/>
        <v>0.19607189222887422</v>
      </c>
      <c r="I8" s="72" t="s">
        <v>180</v>
      </c>
    </row>
    <row r="9" spans="1:9" ht="25.5" x14ac:dyDescent="0.25">
      <c r="A9" s="66"/>
      <c r="B9" s="50" t="s">
        <v>52</v>
      </c>
      <c r="C9" s="52">
        <v>21566593419.759998</v>
      </c>
      <c r="D9" s="52">
        <v>14797228.98</v>
      </c>
      <c r="E9" s="52">
        <v>3629776258.1399999</v>
      </c>
      <c r="F9" s="52">
        <f t="shared" si="1"/>
        <v>0.40766228901344237</v>
      </c>
      <c r="G9" s="52"/>
      <c r="H9" s="54">
        <f t="shared" si="0"/>
        <v>6.8611804803823617E-2</v>
      </c>
      <c r="I9" s="54"/>
    </row>
    <row r="10" spans="1:9" ht="25.5" x14ac:dyDescent="0.25">
      <c r="A10" s="66"/>
      <c r="B10" s="50" t="s">
        <v>53</v>
      </c>
      <c r="C10" s="52">
        <v>5924632131.4499998</v>
      </c>
      <c r="D10" s="52">
        <v>1463397.46</v>
      </c>
      <c r="E10" s="52">
        <v>617170314.22000003</v>
      </c>
      <c r="F10" s="52">
        <f t="shared" si="1"/>
        <v>0.23711403907193582</v>
      </c>
      <c r="G10" s="52"/>
      <c r="H10" s="54">
        <f t="shared" si="0"/>
        <v>2.4700224883698337E-2</v>
      </c>
      <c r="I10" s="54"/>
    </row>
    <row r="11" spans="1:9" ht="30" x14ac:dyDescent="0.25">
      <c r="A11" s="66"/>
      <c r="B11" s="85" t="s">
        <v>54</v>
      </c>
      <c r="C11" s="131">
        <v>12256562292.790001</v>
      </c>
      <c r="D11" s="131">
        <v>18833959.489999998</v>
      </c>
      <c r="E11" s="52">
        <v>3712942479.6399999</v>
      </c>
      <c r="F11" s="52">
        <f t="shared" si="1"/>
        <v>0.50725158262689019</v>
      </c>
      <c r="G11" s="131"/>
      <c r="H11" s="59">
        <f t="shared" si="0"/>
        <v>0.15366429052524125</v>
      </c>
      <c r="I11" s="72" t="s">
        <v>185</v>
      </c>
    </row>
    <row r="12" spans="1:9" ht="25.5" x14ac:dyDescent="0.25">
      <c r="A12" s="66"/>
      <c r="B12" s="50" t="s">
        <v>55</v>
      </c>
      <c r="C12" s="52">
        <v>13386992059.76</v>
      </c>
      <c r="D12" s="52">
        <v>13738205.43</v>
      </c>
      <c r="E12" s="52">
        <v>2723023435.29</v>
      </c>
      <c r="F12" s="52">
        <f t="shared" si="1"/>
        <v>0.50452027889127926</v>
      </c>
      <c r="G12" s="52"/>
      <c r="H12" s="54">
        <f t="shared" si="0"/>
        <v>0.10262354208228533</v>
      </c>
      <c r="I12" s="54"/>
    </row>
    <row r="13" spans="1:9" ht="25.5" x14ac:dyDescent="0.25">
      <c r="A13" s="66"/>
      <c r="B13" s="50" t="s">
        <v>56</v>
      </c>
      <c r="C13" s="52">
        <v>4428323532.6199999</v>
      </c>
      <c r="D13" s="52">
        <v>758931.2</v>
      </c>
      <c r="E13" s="52">
        <v>490283282.70999998</v>
      </c>
      <c r="F13" s="52">
        <f t="shared" si="1"/>
        <v>0.15479442737779495</v>
      </c>
      <c r="G13" s="52"/>
      <c r="H13" s="54">
        <f t="shared" si="0"/>
        <v>1.7138115460840805E-2</v>
      </c>
      <c r="I13" s="54"/>
    </row>
    <row r="14" spans="1:9" ht="25.5" x14ac:dyDescent="0.25">
      <c r="A14" s="66"/>
      <c r="B14" s="50" t="s">
        <v>57</v>
      </c>
      <c r="C14" s="52">
        <v>9115635013.8700008</v>
      </c>
      <c r="D14" s="52">
        <v>1704789.97</v>
      </c>
      <c r="E14" s="52">
        <v>1818502667.72</v>
      </c>
      <c r="F14" s="52">
        <f t="shared" si="1"/>
        <v>9.3746905091837418E-2</v>
      </c>
      <c r="G14" s="52"/>
      <c r="H14" s="54">
        <f t="shared" si="0"/>
        <v>1.8701823486855902E-2</v>
      </c>
      <c r="I14" s="54"/>
    </row>
    <row r="15" spans="1:9" ht="25.5" x14ac:dyDescent="0.25">
      <c r="A15" s="66"/>
      <c r="B15" s="50" t="s">
        <v>58</v>
      </c>
      <c r="C15" s="52">
        <v>9739203782.6900005</v>
      </c>
      <c r="D15" s="52">
        <v>11343286.869999999</v>
      </c>
      <c r="E15" s="52">
        <v>2672622014.9699998</v>
      </c>
      <c r="F15" s="52">
        <f t="shared" si="1"/>
        <v>0.42442540720174859</v>
      </c>
      <c r="G15" s="52"/>
      <c r="H15" s="54">
        <f t="shared" si="0"/>
        <v>0.11647037194314612</v>
      </c>
      <c r="I15" s="54"/>
    </row>
    <row r="16" spans="1:9" ht="30" x14ac:dyDescent="0.25">
      <c r="A16" s="66"/>
      <c r="B16" s="123" t="s">
        <v>161</v>
      </c>
      <c r="C16" s="124">
        <v>101836394906.50999</v>
      </c>
      <c r="D16" s="124">
        <v>238287545.09</v>
      </c>
      <c r="E16" s="124">
        <v>27552373145.82</v>
      </c>
      <c r="F16" s="124">
        <f t="shared" si="1"/>
        <v>0.86485307029224401</v>
      </c>
      <c r="G16" s="124" t="s">
        <v>190</v>
      </c>
      <c r="H16" s="59">
        <f t="shared" si="0"/>
        <v>0.23399055446607059</v>
      </c>
      <c r="I16" s="72" t="s">
        <v>158</v>
      </c>
    </row>
    <row r="17" spans="1:9" ht="26.25" thickBot="1" x14ac:dyDescent="0.3">
      <c r="A17" s="66"/>
      <c r="B17" s="50" t="s">
        <v>60</v>
      </c>
      <c r="C17" s="52">
        <v>6091571944.9099998</v>
      </c>
      <c r="D17" s="52">
        <v>3076524.9</v>
      </c>
      <c r="E17" s="52">
        <v>1140247459.03</v>
      </c>
      <c r="F17" s="140">
        <f t="shared" si="1"/>
        <v>0.26981203734645259</v>
      </c>
      <c r="G17" s="140"/>
      <c r="H17" s="54">
        <f t="shared" si="0"/>
        <v>5.0504614044174341E-2</v>
      </c>
      <c r="I17" s="54"/>
    </row>
    <row r="18" spans="1:9" ht="26.25" thickBot="1" x14ac:dyDescent="0.3">
      <c r="A18" s="66"/>
      <c r="B18" s="123" t="s">
        <v>165</v>
      </c>
      <c r="C18" s="124">
        <v>8840652885.9500008</v>
      </c>
      <c r="D18" s="124">
        <v>24740506.370000001</v>
      </c>
      <c r="E18" s="119">
        <v>1989708603.6400001</v>
      </c>
      <c r="F18" s="142">
        <f t="shared" si="1"/>
        <v>1.2434236010609483</v>
      </c>
      <c r="G18" s="143" t="s">
        <v>194</v>
      </c>
      <c r="H18" s="139">
        <f t="shared" si="0"/>
        <v>0.27984931304472804</v>
      </c>
      <c r="I18" s="99" t="s">
        <v>156</v>
      </c>
    </row>
    <row r="19" spans="1:9" ht="25.5" x14ac:dyDescent="0.25">
      <c r="A19" s="66"/>
      <c r="B19" s="50" t="s">
        <v>62</v>
      </c>
      <c r="C19" s="52">
        <v>9070161315.9500008</v>
      </c>
      <c r="D19" s="52">
        <v>4162911.51</v>
      </c>
      <c r="E19" s="52">
        <v>1782193099.21</v>
      </c>
      <c r="F19" s="134">
        <f t="shared" si="1"/>
        <v>0.23358363983371447</v>
      </c>
      <c r="G19" s="134"/>
      <c r="H19" s="54">
        <f t="shared" si="0"/>
        <v>4.5896774764958854E-2</v>
      </c>
      <c r="I19" s="54"/>
    </row>
    <row r="20" spans="1:9" ht="25.5" x14ac:dyDescent="0.25">
      <c r="A20" s="66"/>
      <c r="B20" s="50" t="s">
        <v>63</v>
      </c>
      <c r="C20" s="52">
        <v>8621430523.0599995</v>
      </c>
      <c r="D20" s="52">
        <v>2601861.64</v>
      </c>
      <c r="E20" s="52">
        <v>1506328818.49</v>
      </c>
      <c r="F20" s="52">
        <f t="shared" si="1"/>
        <v>0.17272866375936449</v>
      </c>
      <c r="G20" s="52"/>
      <c r="H20" s="54">
        <f t="shared" si="0"/>
        <v>3.0179001420248326E-2</v>
      </c>
      <c r="I20" s="54"/>
    </row>
    <row r="21" spans="1:9" ht="25.5" x14ac:dyDescent="0.25">
      <c r="A21" s="66"/>
      <c r="B21" s="123" t="s">
        <v>163</v>
      </c>
      <c r="C21" s="124">
        <v>14632584440.68</v>
      </c>
      <c r="D21" s="124">
        <v>29305027.350000001</v>
      </c>
      <c r="E21" s="124">
        <v>2708501653.5500002</v>
      </c>
      <c r="F21" s="124">
        <f t="shared" si="1"/>
        <v>1.0819645360596424</v>
      </c>
      <c r="G21" s="124" t="s">
        <v>189</v>
      </c>
      <c r="H21" s="59">
        <f t="shared" si="0"/>
        <v>0.20027239527509022</v>
      </c>
      <c r="I21" s="59" t="s">
        <v>159</v>
      </c>
    </row>
    <row r="22" spans="1:9" ht="25.5" x14ac:dyDescent="0.25">
      <c r="A22" s="66"/>
      <c r="B22" s="50" t="s">
        <v>65</v>
      </c>
      <c r="C22" s="52">
        <v>16405919730.190001</v>
      </c>
      <c r="D22" s="52">
        <v>3183010.4</v>
      </c>
      <c r="E22" s="52">
        <v>1121646639.01</v>
      </c>
      <c r="F22" s="52">
        <f t="shared" si="1"/>
        <v>0.28378013977819461</v>
      </c>
      <c r="G22" s="52"/>
      <c r="H22" s="54">
        <f t="shared" si="0"/>
        <v>1.9401596815950876E-2</v>
      </c>
      <c r="I22" s="54"/>
    </row>
    <row r="23" spans="1:9" x14ac:dyDescent="0.25">
      <c r="A23" s="66"/>
      <c r="B23" s="50" t="s">
        <v>66</v>
      </c>
      <c r="C23" s="52"/>
      <c r="D23" s="52"/>
      <c r="E23" s="52"/>
      <c r="F23" s="52"/>
      <c r="G23" s="52"/>
      <c r="H23" s="54">
        <v>0</v>
      </c>
      <c r="I23" s="54"/>
    </row>
    <row r="24" spans="1:9" x14ac:dyDescent="0.25">
      <c r="A24" s="66"/>
      <c r="B24" s="50" t="s">
        <v>67</v>
      </c>
      <c r="C24" s="52"/>
      <c r="D24" s="52"/>
      <c r="E24" s="52"/>
      <c r="F24" s="52"/>
      <c r="G24" s="52"/>
      <c r="H24" s="54">
        <v>0</v>
      </c>
      <c r="I24" s="54"/>
    </row>
    <row r="25" spans="1:9" ht="51" x14ac:dyDescent="0.25">
      <c r="A25" s="66"/>
      <c r="B25" s="50" t="s">
        <v>68</v>
      </c>
      <c r="C25" s="52">
        <v>125669244928.83</v>
      </c>
      <c r="D25" s="52">
        <v>35887930.810000002</v>
      </c>
      <c r="E25" s="52">
        <v>22800178233.169998</v>
      </c>
      <c r="F25" s="52">
        <f t="shared" si="1"/>
        <v>0.15740197485732707</v>
      </c>
      <c r="G25" s="52"/>
      <c r="H25" s="54">
        <f t="shared" ref="H25:H34" si="2">D25*100/C25</f>
        <v>2.8557449223415271E-2</v>
      </c>
      <c r="I25" s="54"/>
    </row>
    <row r="26" spans="1:9" ht="25.5" x14ac:dyDescent="0.25">
      <c r="A26" s="66"/>
      <c r="B26" s="50" t="s">
        <v>69</v>
      </c>
      <c r="C26" s="52">
        <v>8442659667.9300003</v>
      </c>
      <c r="D26" s="52">
        <v>1857842.86</v>
      </c>
      <c r="E26" s="52">
        <v>1953889796.79</v>
      </c>
      <c r="F26" s="52">
        <f t="shared" si="1"/>
        <v>9.508432169778494E-2</v>
      </c>
      <c r="G26" s="52"/>
      <c r="H26" s="54">
        <f t="shared" si="2"/>
        <v>2.2005421668921922E-2</v>
      </c>
      <c r="I26" s="54"/>
    </row>
    <row r="27" spans="1:9" ht="25.5" x14ac:dyDescent="0.25">
      <c r="A27" s="66"/>
      <c r="B27" s="50" t="s">
        <v>70</v>
      </c>
      <c r="C27" s="52">
        <v>13473833317.08</v>
      </c>
      <c r="D27" s="52"/>
      <c r="E27" s="52">
        <v>2827589071.4400001</v>
      </c>
      <c r="F27" s="52">
        <f t="shared" si="1"/>
        <v>0</v>
      </c>
      <c r="G27" s="52"/>
      <c r="H27" s="54">
        <f t="shared" si="2"/>
        <v>0</v>
      </c>
      <c r="I27" s="54"/>
    </row>
    <row r="28" spans="1:9" ht="25.5" x14ac:dyDescent="0.25">
      <c r="A28" s="66"/>
      <c r="B28" s="50" t="s">
        <v>71</v>
      </c>
      <c r="C28" s="52">
        <v>14038949541.549999</v>
      </c>
      <c r="D28" s="52">
        <v>617945.77</v>
      </c>
      <c r="E28" s="52">
        <v>1466728990.9000001</v>
      </c>
      <c r="F28" s="52">
        <f t="shared" si="1"/>
        <v>4.2130875835543556E-2</v>
      </c>
      <c r="G28" s="52"/>
      <c r="H28" s="54">
        <f t="shared" si="2"/>
        <v>4.4016524752875097E-3</v>
      </c>
      <c r="I28" s="54"/>
    </row>
    <row r="29" spans="1:9" ht="25.5" x14ac:dyDescent="0.25">
      <c r="A29" s="66"/>
      <c r="B29" s="50" t="s">
        <v>72</v>
      </c>
      <c r="C29" s="52">
        <v>13526359771.530001</v>
      </c>
      <c r="D29" s="52">
        <v>5104737.13</v>
      </c>
      <c r="E29" s="52">
        <v>3113394419.0900002</v>
      </c>
      <c r="F29" s="52">
        <f t="shared" si="1"/>
        <v>0.16396050236038004</v>
      </c>
      <c r="G29" s="52"/>
      <c r="H29" s="54">
        <f t="shared" si="2"/>
        <v>3.7739179026897864E-2</v>
      </c>
      <c r="I29" s="54"/>
    </row>
    <row r="30" spans="1:9" ht="38.25" x14ac:dyDescent="0.25">
      <c r="A30" s="66"/>
      <c r="B30" s="50" t="s">
        <v>73</v>
      </c>
      <c r="C30" s="52">
        <v>10858610680.85</v>
      </c>
      <c r="D30" s="52">
        <v>62853.93</v>
      </c>
      <c r="E30" s="52">
        <v>1315939180</v>
      </c>
      <c r="F30" s="52">
        <f t="shared" si="1"/>
        <v>4.7763552415849495E-3</v>
      </c>
      <c r="G30" s="52"/>
      <c r="H30" s="54">
        <f t="shared" si="2"/>
        <v>5.7883952051847451E-4</v>
      </c>
      <c r="I30" s="54"/>
    </row>
    <row r="31" spans="1:9" ht="25.5" x14ac:dyDescent="0.25">
      <c r="A31" s="66"/>
      <c r="B31" s="50" t="s">
        <v>74</v>
      </c>
      <c r="C31" s="52">
        <v>38278589876.25</v>
      </c>
      <c r="D31" s="52">
        <v>23240006.66</v>
      </c>
      <c r="E31" s="52">
        <v>7289671732.9700003</v>
      </c>
      <c r="F31" s="52">
        <f t="shared" si="1"/>
        <v>0.31880731411936186</v>
      </c>
      <c r="G31" s="52"/>
      <c r="H31" s="54">
        <f t="shared" si="2"/>
        <v>6.0712807695194881E-2</v>
      </c>
      <c r="I31" s="54"/>
    </row>
    <row r="32" spans="1:9" ht="25.5" x14ac:dyDescent="0.25">
      <c r="A32" s="66"/>
      <c r="B32" s="50" t="s">
        <v>75</v>
      </c>
      <c r="C32" s="52">
        <v>6588735720.46</v>
      </c>
      <c r="D32" s="52">
        <v>128800</v>
      </c>
      <c r="E32" s="52">
        <v>1050542170.6900001</v>
      </c>
      <c r="F32" s="52">
        <f t="shared" si="1"/>
        <v>1.2260336004922457E-2</v>
      </c>
      <c r="G32" s="52"/>
      <c r="H32" s="54">
        <f t="shared" si="2"/>
        <v>1.9548515142296173E-3</v>
      </c>
      <c r="I32" s="54"/>
    </row>
    <row r="33" spans="1:9" ht="25.5" x14ac:dyDescent="0.25">
      <c r="A33" s="66"/>
      <c r="B33" s="50" t="s">
        <v>76</v>
      </c>
      <c r="C33" s="52">
        <v>10563946016.73</v>
      </c>
      <c r="D33" s="52">
        <v>819656.56</v>
      </c>
      <c r="E33" s="52">
        <v>2154865554.6999998</v>
      </c>
      <c r="F33" s="52">
        <f t="shared" si="1"/>
        <v>3.8037480260067202E-2</v>
      </c>
      <c r="G33" s="52"/>
      <c r="H33" s="54">
        <f t="shared" si="2"/>
        <v>7.758999891725302E-3</v>
      </c>
      <c r="I33" s="54"/>
    </row>
    <row r="34" spans="1:9" ht="25.5" x14ac:dyDescent="0.25">
      <c r="A34" s="66"/>
      <c r="B34" s="50" t="s">
        <v>77</v>
      </c>
      <c r="C34" s="52">
        <v>6035319305.8199997</v>
      </c>
      <c r="D34" s="52">
        <v>4056087.9</v>
      </c>
      <c r="E34" s="52">
        <v>1394648648.8599999</v>
      </c>
      <c r="F34" s="52">
        <f t="shared" si="1"/>
        <v>0.29083223959780036</v>
      </c>
      <c r="G34" s="52"/>
      <c r="H34" s="54">
        <f t="shared" si="2"/>
        <v>6.7205854313103525E-2</v>
      </c>
      <c r="I34" s="54"/>
    </row>
    <row r="35" spans="1:9" ht="25.5" x14ac:dyDescent="0.25">
      <c r="A35" s="66"/>
      <c r="B35" s="50" t="s">
        <v>78</v>
      </c>
      <c r="C35" s="52"/>
      <c r="D35" s="52"/>
      <c r="E35" s="52"/>
      <c r="F35" s="52"/>
      <c r="G35" s="52"/>
      <c r="H35" s="54">
        <v>0</v>
      </c>
      <c r="I35" s="54"/>
    </row>
    <row r="36" spans="1:9" ht="25.5" x14ac:dyDescent="0.25">
      <c r="A36" s="66"/>
      <c r="B36" s="50" t="s">
        <v>79</v>
      </c>
      <c r="C36" s="52">
        <v>3862241030.6300001</v>
      </c>
      <c r="D36" s="52"/>
      <c r="E36" s="52">
        <v>232908667.72999999</v>
      </c>
      <c r="F36" s="52">
        <f t="shared" si="1"/>
        <v>0</v>
      </c>
      <c r="G36" s="52"/>
      <c r="H36" s="54">
        <f t="shared" ref="H36:H67" si="3">D36*100/C36</f>
        <v>0</v>
      </c>
      <c r="I36" s="54"/>
    </row>
    <row r="37" spans="1:9" ht="38.25" x14ac:dyDescent="0.25">
      <c r="A37" s="66"/>
      <c r="B37" s="50" t="s">
        <v>80</v>
      </c>
      <c r="C37" s="52">
        <v>118215168172.34</v>
      </c>
      <c r="D37" s="52">
        <v>63291594.240000002</v>
      </c>
      <c r="E37" s="52">
        <v>23599166039.07</v>
      </c>
      <c r="F37" s="52">
        <f t="shared" si="1"/>
        <v>0.26819419862217386</v>
      </c>
      <c r="G37" s="52"/>
      <c r="H37" s="54">
        <f t="shared" si="3"/>
        <v>5.3539317516116326E-2</v>
      </c>
      <c r="I37" s="54"/>
    </row>
    <row r="38" spans="1:9" ht="25.5" x14ac:dyDescent="0.25">
      <c r="A38" s="66"/>
      <c r="B38" s="50" t="s">
        <v>81</v>
      </c>
      <c r="C38" s="52">
        <v>2885706267.1900001</v>
      </c>
      <c r="D38" s="52">
        <v>994996.2</v>
      </c>
      <c r="E38" s="52">
        <v>338790161.93000001</v>
      </c>
      <c r="F38" s="52">
        <f t="shared" si="1"/>
        <v>0.29369099572778729</v>
      </c>
      <c r="G38" s="52"/>
      <c r="H38" s="54">
        <f t="shared" si="3"/>
        <v>3.4480162146540733E-2</v>
      </c>
      <c r="I38" s="54"/>
    </row>
    <row r="39" spans="1:9" ht="38.25" x14ac:dyDescent="0.25">
      <c r="A39" s="66"/>
      <c r="B39" s="50" t="s">
        <v>82</v>
      </c>
      <c r="C39" s="52">
        <v>47494666612.449997</v>
      </c>
      <c r="D39" s="52">
        <v>24071320.52</v>
      </c>
      <c r="E39" s="52">
        <v>11121563168.59</v>
      </c>
      <c r="F39" s="52">
        <f t="shared" si="1"/>
        <v>0.21643828439497845</v>
      </c>
      <c r="G39" s="52"/>
      <c r="H39" s="54">
        <f t="shared" si="3"/>
        <v>5.0682154938403279E-2</v>
      </c>
      <c r="I39" s="54"/>
    </row>
    <row r="40" spans="1:9" ht="25.5" x14ac:dyDescent="0.25">
      <c r="A40" s="66"/>
      <c r="B40" s="50" t="s">
        <v>83</v>
      </c>
      <c r="C40" s="52">
        <v>9056405714.5900002</v>
      </c>
      <c r="D40" s="52">
        <v>8016719.4000000004</v>
      </c>
      <c r="E40" s="52">
        <v>1672039760.3800001</v>
      </c>
      <c r="F40" s="52">
        <f t="shared" si="1"/>
        <v>0.47945746207482898</v>
      </c>
      <c r="G40" s="52"/>
      <c r="H40" s="54">
        <f t="shared" si="3"/>
        <v>8.8519879217479724E-2</v>
      </c>
      <c r="I40" s="54"/>
    </row>
    <row r="41" spans="1:9" ht="25.5" x14ac:dyDescent="0.25">
      <c r="A41" s="66"/>
      <c r="B41" s="50" t="s">
        <v>84</v>
      </c>
      <c r="C41" s="52">
        <v>14851934124.25</v>
      </c>
      <c r="D41" s="52">
        <v>17215831</v>
      </c>
      <c r="E41" s="52">
        <v>3609359232.52</v>
      </c>
      <c r="F41" s="52">
        <f t="shared" si="1"/>
        <v>0.47697748799529072</v>
      </c>
      <c r="G41" s="52"/>
      <c r="H41" s="54">
        <f t="shared" si="3"/>
        <v>0.11591642446009956</v>
      </c>
      <c r="I41" s="54"/>
    </row>
    <row r="42" spans="1:9" ht="25.5" x14ac:dyDescent="0.25">
      <c r="A42" s="66"/>
      <c r="B42" s="50" t="s">
        <v>85</v>
      </c>
      <c r="C42" s="52">
        <v>40444914857.5</v>
      </c>
      <c r="D42" s="52">
        <v>10982034.08</v>
      </c>
      <c r="E42" s="52">
        <v>6406456793.5900002</v>
      </c>
      <c r="F42" s="52">
        <f t="shared" si="1"/>
        <v>0.17142133996732964</v>
      </c>
      <c r="G42" s="52"/>
      <c r="H42" s="54">
        <f t="shared" si="3"/>
        <v>2.7153065147233261E-2</v>
      </c>
      <c r="I42" s="54"/>
    </row>
    <row r="43" spans="1:9" ht="25.5" x14ac:dyDescent="0.25">
      <c r="A43" s="66"/>
      <c r="B43" s="50" t="s">
        <v>86</v>
      </c>
      <c r="C43" s="52">
        <v>3481540596.3600001</v>
      </c>
      <c r="D43" s="52">
        <v>2010693.04</v>
      </c>
      <c r="E43" s="52">
        <v>450956922.06</v>
      </c>
      <c r="F43" s="52">
        <f t="shared" si="1"/>
        <v>0.44587253053241227</v>
      </c>
      <c r="G43" s="52"/>
      <c r="H43" s="54">
        <f t="shared" si="3"/>
        <v>5.7752968387104489E-2</v>
      </c>
      <c r="I43" s="54"/>
    </row>
    <row r="44" spans="1:9" ht="51" x14ac:dyDescent="0.25">
      <c r="A44" s="66"/>
      <c r="B44" s="50" t="s">
        <v>87</v>
      </c>
      <c r="C44" s="52">
        <v>87137720882.740005</v>
      </c>
      <c r="D44" s="52">
        <v>5914478.5199999996</v>
      </c>
      <c r="E44" s="52">
        <v>8475777417.1099997</v>
      </c>
      <c r="F44" s="52">
        <f t="shared" si="1"/>
        <v>6.9780956116904144E-2</v>
      </c>
      <c r="G44" s="52"/>
      <c r="H44" s="54">
        <f t="shared" si="3"/>
        <v>6.7875065586797132E-3</v>
      </c>
      <c r="I44" s="54"/>
    </row>
    <row r="45" spans="1:9" ht="25.5" x14ac:dyDescent="0.25">
      <c r="A45" s="66"/>
      <c r="B45" s="50" t="s">
        <v>88</v>
      </c>
      <c r="C45" s="52">
        <v>25652109020.779999</v>
      </c>
      <c r="D45" s="52">
        <v>1068163.26</v>
      </c>
      <c r="E45" s="52">
        <v>993540107.14999998</v>
      </c>
      <c r="F45" s="52">
        <f t="shared" si="1"/>
        <v>0.10751083447089607</v>
      </c>
      <c r="G45" s="52"/>
      <c r="H45" s="54">
        <f t="shared" si="3"/>
        <v>4.1640368015538731E-3</v>
      </c>
      <c r="I45" s="54"/>
    </row>
    <row r="46" spans="1:9" ht="38.25" x14ac:dyDescent="0.25">
      <c r="A46" s="66"/>
      <c r="B46" s="50" t="s">
        <v>89</v>
      </c>
      <c r="C46" s="52">
        <v>5348457887.2399998</v>
      </c>
      <c r="D46" s="52"/>
      <c r="E46" s="52">
        <v>735927445.88999999</v>
      </c>
      <c r="F46" s="52">
        <f t="shared" si="1"/>
        <v>0</v>
      </c>
      <c r="G46" s="52"/>
      <c r="H46" s="54">
        <f t="shared" si="3"/>
        <v>0</v>
      </c>
      <c r="I46" s="54"/>
    </row>
    <row r="47" spans="1:9" ht="38.25" x14ac:dyDescent="0.25">
      <c r="A47" s="66"/>
      <c r="B47" s="50" t="s">
        <v>90</v>
      </c>
      <c r="C47" s="52">
        <v>4764129942.7200003</v>
      </c>
      <c r="D47" s="52">
        <v>255840.58</v>
      </c>
      <c r="E47" s="52">
        <v>509335880.35000002</v>
      </c>
      <c r="F47" s="52">
        <f t="shared" si="1"/>
        <v>5.0230229180829394E-2</v>
      </c>
      <c r="G47" s="52"/>
      <c r="H47" s="54">
        <f t="shared" si="3"/>
        <v>5.3701427768767388E-3</v>
      </c>
      <c r="I47" s="54"/>
    </row>
    <row r="48" spans="1:9" ht="25.5" x14ac:dyDescent="0.25">
      <c r="A48" s="66"/>
      <c r="B48" s="50" t="s">
        <v>91</v>
      </c>
      <c r="C48" s="52">
        <v>1093518956.79</v>
      </c>
      <c r="D48" s="52">
        <v>1200</v>
      </c>
      <c r="E48" s="52">
        <v>121925518.70999999</v>
      </c>
      <c r="F48" s="52">
        <f t="shared" si="1"/>
        <v>9.842074183454585E-4</v>
      </c>
      <c r="G48" s="52"/>
      <c r="H48" s="54">
        <f t="shared" si="3"/>
        <v>1.0973746660255188E-4</v>
      </c>
      <c r="I48" s="54"/>
    </row>
    <row r="49" spans="1:9" ht="38.25" x14ac:dyDescent="0.25">
      <c r="A49" s="66"/>
      <c r="B49" s="50" t="s">
        <v>92</v>
      </c>
      <c r="C49" s="52">
        <v>27708630630.860001</v>
      </c>
      <c r="D49" s="52">
        <v>4495081.18</v>
      </c>
      <c r="E49" s="52">
        <v>4081549796.0999999</v>
      </c>
      <c r="F49" s="52">
        <f t="shared" si="1"/>
        <v>0.1101317245791081</v>
      </c>
      <c r="G49" s="52"/>
      <c r="H49" s="54">
        <f t="shared" si="3"/>
        <v>1.6222675309669334E-2</v>
      </c>
      <c r="I49" s="54"/>
    </row>
    <row r="50" spans="1:9" ht="38.25" x14ac:dyDescent="0.25">
      <c r="A50" s="66"/>
      <c r="B50" s="50" t="s">
        <v>93</v>
      </c>
      <c r="C50" s="52">
        <v>5489676320.3100004</v>
      </c>
      <c r="D50" s="52">
        <v>68393.5</v>
      </c>
      <c r="E50" s="52">
        <v>382026139.01999998</v>
      </c>
      <c r="F50" s="52">
        <f t="shared" si="1"/>
        <v>1.7902832558904937E-2</v>
      </c>
      <c r="G50" s="52"/>
      <c r="H50" s="54">
        <f t="shared" si="3"/>
        <v>1.2458566955389793E-3</v>
      </c>
      <c r="I50" s="54"/>
    </row>
    <row r="51" spans="1:9" ht="25.5" x14ac:dyDescent="0.25">
      <c r="A51" s="66"/>
      <c r="B51" s="50" t="s">
        <v>94</v>
      </c>
      <c r="C51" s="52">
        <v>17081198124.040001</v>
      </c>
      <c r="D51" s="52">
        <v>25800</v>
      </c>
      <c r="E51" s="52">
        <v>1651472529.8900001</v>
      </c>
      <c r="F51" s="52">
        <f t="shared" si="1"/>
        <v>1.5622421525666227E-3</v>
      </c>
      <c r="G51" s="52"/>
      <c r="H51" s="54">
        <f t="shared" si="3"/>
        <v>1.5104326881900163E-4</v>
      </c>
      <c r="I51" s="54"/>
    </row>
    <row r="52" spans="1:9" ht="38.25" x14ac:dyDescent="0.25">
      <c r="A52" s="66"/>
      <c r="B52" s="50" t="s">
        <v>95</v>
      </c>
      <c r="C52" s="52">
        <v>273631625032.62</v>
      </c>
      <c r="D52" s="52">
        <v>78444031.609999999</v>
      </c>
      <c r="E52" s="52">
        <v>47930925556.5</v>
      </c>
      <c r="F52" s="52">
        <f t="shared" si="1"/>
        <v>0.16366058176266965</v>
      </c>
      <c r="G52" s="52"/>
      <c r="H52" s="54">
        <f t="shared" si="3"/>
        <v>2.866775052066755E-2</v>
      </c>
      <c r="I52" s="54"/>
    </row>
    <row r="53" spans="1:9" ht="25.5" x14ac:dyDescent="0.25">
      <c r="A53" s="66"/>
      <c r="B53" s="50" t="s">
        <v>96</v>
      </c>
      <c r="C53" s="52">
        <v>41576782334.300003</v>
      </c>
      <c r="D53" s="52">
        <v>23587765.760000002</v>
      </c>
      <c r="E53" s="52">
        <v>8660280035.1299992</v>
      </c>
      <c r="F53" s="52">
        <f t="shared" si="1"/>
        <v>0.27236724060096662</v>
      </c>
      <c r="G53" s="52"/>
      <c r="H53" s="54">
        <f t="shared" si="3"/>
        <v>5.6733023662922016E-2</v>
      </c>
      <c r="I53" s="54"/>
    </row>
    <row r="54" spans="1:9" ht="25.5" x14ac:dyDescent="0.25">
      <c r="A54" s="66"/>
      <c r="B54" s="50" t="s">
        <v>97</v>
      </c>
      <c r="C54" s="52">
        <v>6505035655.0799999</v>
      </c>
      <c r="D54" s="52">
        <v>460901.67</v>
      </c>
      <c r="E54" s="52">
        <v>1320492822.8299999</v>
      </c>
      <c r="F54" s="52">
        <f t="shared" si="1"/>
        <v>3.4903761840388015E-2</v>
      </c>
      <c r="G54" s="52"/>
      <c r="H54" s="54">
        <f t="shared" si="3"/>
        <v>7.0853058221143871E-3</v>
      </c>
      <c r="I54" s="54"/>
    </row>
    <row r="55" spans="1:9" ht="25.5" x14ac:dyDescent="0.25">
      <c r="A55" s="66"/>
      <c r="B55" s="50" t="s">
        <v>98</v>
      </c>
      <c r="C55" s="52">
        <v>6648010135.9399996</v>
      </c>
      <c r="D55" s="52">
        <v>1350411.08</v>
      </c>
      <c r="E55" s="52">
        <v>935896876.77999997</v>
      </c>
      <c r="F55" s="52">
        <f t="shared" si="1"/>
        <v>0.14429058515999721</v>
      </c>
      <c r="G55" s="52"/>
      <c r="H55" s="54">
        <f t="shared" si="3"/>
        <v>2.0313011749177452E-2</v>
      </c>
      <c r="I55" s="54"/>
    </row>
    <row r="56" spans="1:9" ht="38.25" x14ac:dyDescent="0.25">
      <c r="A56" s="66"/>
      <c r="B56" s="50" t="s">
        <v>99</v>
      </c>
      <c r="C56" s="52">
        <v>38735034920.790001</v>
      </c>
      <c r="D56" s="52">
        <v>13012885.029999999</v>
      </c>
      <c r="E56" s="52">
        <v>11693562127.1</v>
      </c>
      <c r="F56" s="52">
        <f t="shared" si="1"/>
        <v>0.11128247225746934</v>
      </c>
      <c r="G56" s="52"/>
      <c r="H56" s="54">
        <f t="shared" si="3"/>
        <v>3.3594612878522744E-2</v>
      </c>
      <c r="I56" s="54"/>
    </row>
    <row r="57" spans="1:9" ht="25.5" x14ac:dyDescent="0.25">
      <c r="A57" s="66"/>
      <c r="B57" s="50" t="s">
        <v>100</v>
      </c>
      <c r="C57" s="52">
        <v>17658795349.720001</v>
      </c>
      <c r="D57" s="52">
        <v>1186043.97</v>
      </c>
      <c r="E57" s="52">
        <v>1244001501.3399999</v>
      </c>
      <c r="F57" s="52">
        <f t="shared" si="1"/>
        <v>9.5341040080934802E-2</v>
      </c>
      <c r="G57" s="52"/>
      <c r="H57" s="54">
        <f t="shared" si="3"/>
        <v>6.7164489225410608E-3</v>
      </c>
      <c r="I57" s="54"/>
    </row>
    <row r="58" spans="1:9" ht="38.25" x14ac:dyDescent="0.25">
      <c r="A58" s="66"/>
      <c r="B58" s="50" t="s">
        <v>101</v>
      </c>
      <c r="C58" s="52">
        <v>8956836355.4400005</v>
      </c>
      <c r="D58" s="52">
        <v>9747.06</v>
      </c>
      <c r="E58" s="52">
        <v>1509047836.8800001</v>
      </c>
      <c r="F58" s="52">
        <f t="shared" si="1"/>
        <v>6.459079534650358E-4</v>
      </c>
      <c r="G58" s="52"/>
      <c r="H58" s="54">
        <f t="shared" si="3"/>
        <v>1.0882257544071408E-4</v>
      </c>
      <c r="I58" s="54"/>
    </row>
    <row r="59" spans="1:9" ht="38.25" x14ac:dyDescent="0.25">
      <c r="A59" s="66"/>
      <c r="B59" s="50" t="s">
        <v>102</v>
      </c>
      <c r="C59" s="52">
        <v>29100481176.310001</v>
      </c>
      <c r="D59" s="52">
        <v>8748015.9199999999</v>
      </c>
      <c r="E59" s="52">
        <v>7224388001.6499996</v>
      </c>
      <c r="F59" s="52">
        <f t="shared" si="1"/>
        <v>0.12109006213401072</v>
      </c>
      <c r="G59" s="52"/>
      <c r="H59" s="54">
        <f t="shared" si="3"/>
        <v>3.0061413304469854E-2</v>
      </c>
      <c r="I59" s="54"/>
    </row>
    <row r="60" spans="1:9" ht="25.5" x14ac:dyDescent="0.25">
      <c r="A60" s="66"/>
      <c r="B60" s="50" t="s">
        <v>103</v>
      </c>
      <c r="C60" s="52">
        <v>13439670442.77</v>
      </c>
      <c r="D60" s="52">
        <v>872402.6</v>
      </c>
      <c r="E60" s="52">
        <v>1419610711.1500001</v>
      </c>
      <c r="F60" s="52">
        <f t="shared" si="1"/>
        <v>6.1453650155491077E-2</v>
      </c>
      <c r="G60" s="52"/>
      <c r="H60" s="54">
        <f t="shared" si="3"/>
        <v>6.491249943329655E-3</v>
      </c>
      <c r="I60" s="54"/>
    </row>
    <row r="61" spans="1:9" ht="25.5" x14ac:dyDescent="0.25">
      <c r="A61" s="66"/>
      <c r="B61" s="50" t="s">
        <v>104</v>
      </c>
      <c r="C61" s="52">
        <v>13976535207.549999</v>
      </c>
      <c r="D61" s="52">
        <v>10648852.33</v>
      </c>
      <c r="E61" s="52">
        <v>1648482321.9400001</v>
      </c>
      <c r="F61" s="52">
        <f t="shared" si="1"/>
        <v>0.6459791644879761</v>
      </c>
      <c r="G61" s="52"/>
      <c r="H61" s="54">
        <f t="shared" si="3"/>
        <v>7.6190931242011858E-2</v>
      </c>
      <c r="I61" s="54"/>
    </row>
    <row r="62" spans="1:9" ht="25.5" x14ac:dyDescent="0.25">
      <c r="A62" s="66"/>
      <c r="B62" s="50" t="s">
        <v>105</v>
      </c>
      <c r="C62" s="52">
        <v>23747190216.98</v>
      </c>
      <c r="D62" s="52"/>
      <c r="E62" s="52">
        <v>2778158383.29</v>
      </c>
      <c r="F62" s="52">
        <f t="shared" si="1"/>
        <v>0</v>
      </c>
      <c r="G62" s="52"/>
      <c r="H62" s="54">
        <f t="shared" si="3"/>
        <v>0</v>
      </c>
      <c r="I62" s="54"/>
    </row>
    <row r="63" spans="1:9" ht="25.5" x14ac:dyDescent="0.25">
      <c r="A63" s="66"/>
      <c r="B63" s="50" t="s">
        <v>106</v>
      </c>
      <c r="C63" s="52">
        <v>10084261991.780001</v>
      </c>
      <c r="D63" s="52">
        <v>2990185.8</v>
      </c>
      <c r="E63" s="52">
        <v>1004270466.29</v>
      </c>
      <c r="F63" s="52">
        <f t="shared" si="1"/>
        <v>0.29774706121214695</v>
      </c>
      <c r="G63" s="52"/>
      <c r="H63" s="54">
        <f t="shared" si="3"/>
        <v>2.9652004305693314E-2</v>
      </c>
      <c r="I63" s="54"/>
    </row>
    <row r="64" spans="1:9" ht="25.5" x14ac:dyDescent="0.25">
      <c r="A64" s="66"/>
      <c r="B64" s="50" t="s">
        <v>107</v>
      </c>
      <c r="C64" s="52">
        <v>31081563577.310001</v>
      </c>
      <c r="D64" s="52">
        <v>7036740.2699999996</v>
      </c>
      <c r="E64" s="52">
        <v>4180952989.71</v>
      </c>
      <c r="F64" s="52">
        <f t="shared" si="1"/>
        <v>0.16830469721421296</v>
      </c>
      <c r="G64" s="52"/>
      <c r="H64" s="54">
        <f t="shared" si="3"/>
        <v>2.2639595503287112E-2</v>
      </c>
      <c r="I64" s="54"/>
    </row>
    <row r="65" spans="1:9" ht="25.5" x14ac:dyDescent="0.25">
      <c r="A65" s="66"/>
      <c r="B65" s="50" t="s">
        <v>108</v>
      </c>
      <c r="C65" s="52">
        <v>23879444444.939999</v>
      </c>
      <c r="D65" s="52">
        <v>7683505.7300000004</v>
      </c>
      <c r="E65" s="52">
        <v>3847150791.29</v>
      </c>
      <c r="F65" s="52">
        <f t="shared" si="1"/>
        <v>0.19971938057108543</v>
      </c>
      <c r="G65" s="52"/>
      <c r="H65" s="54">
        <f t="shared" si="3"/>
        <v>3.2176233193851031E-2</v>
      </c>
      <c r="I65" s="54"/>
    </row>
    <row r="66" spans="1:9" ht="25.5" x14ac:dyDescent="0.25">
      <c r="A66" s="66"/>
      <c r="B66" s="50" t="s">
        <v>109</v>
      </c>
      <c r="C66" s="52">
        <v>8241983223.71</v>
      </c>
      <c r="D66" s="52">
        <v>856574.39</v>
      </c>
      <c r="E66" s="52">
        <v>464630691.12</v>
      </c>
      <c r="F66" s="52">
        <f t="shared" si="1"/>
        <v>0.18435596407443797</v>
      </c>
      <c r="G66" s="52"/>
      <c r="H66" s="54">
        <f t="shared" si="3"/>
        <v>1.0392818897469515E-2</v>
      </c>
      <c r="I66" s="54"/>
    </row>
    <row r="67" spans="1:9" ht="38.25" x14ac:dyDescent="0.25">
      <c r="A67" s="66"/>
      <c r="B67" s="50" t="s">
        <v>110</v>
      </c>
      <c r="C67" s="52">
        <v>153765052836.32999</v>
      </c>
      <c r="D67" s="52">
        <v>30867211.960000001</v>
      </c>
      <c r="E67" s="52">
        <v>26775288086.040001</v>
      </c>
      <c r="F67" s="52">
        <f t="shared" si="1"/>
        <v>0.1152824644157365</v>
      </c>
      <c r="G67" s="52"/>
      <c r="H67" s="54">
        <f t="shared" si="3"/>
        <v>2.0074270057225264E-2</v>
      </c>
      <c r="I67" s="54"/>
    </row>
    <row r="68" spans="1:9" ht="25.5" x14ac:dyDescent="0.25">
      <c r="A68" s="66"/>
      <c r="B68" s="50" t="s">
        <v>111</v>
      </c>
      <c r="C68" s="52">
        <v>9556598259.9899998</v>
      </c>
      <c r="D68" s="52">
        <v>1641000</v>
      </c>
      <c r="E68" s="52">
        <v>765812703.39999998</v>
      </c>
      <c r="F68" s="52">
        <f t="shared" ref="F68:F96" si="4">D68*100/E68</f>
        <v>0.21428215968661876</v>
      </c>
      <c r="G68" s="52"/>
      <c r="H68" s="54">
        <f t="shared" ref="H68:H99" si="5">D68*100/C68</f>
        <v>1.7171382068766769E-2</v>
      </c>
      <c r="I68" s="54"/>
    </row>
    <row r="69" spans="1:9" ht="25.5" x14ac:dyDescent="0.25">
      <c r="A69" s="66"/>
      <c r="B69" s="50" t="s">
        <v>112</v>
      </c>
      <c r="C69" s="52">
        <v>3807232946.3899999</v>
      </c>
      <c r="D69" s="52">
        <v>1569773.75</v>
      </c>
      <c r="E69" s="52">
        <v>778780999.17999995</v>
      </c>
      <c r="F69" s="52">
        <f t="shared" si="4"/>
        <v>0.20156805978225692</v>
      </c>
      <c r="G69" s="52"/>
      <c r="H69" s="54">
        <f t="shared" si="5"/>
        <v>4.1231355477958129E-2</v>
      </c>
      <c r="I69" s="54"/>
    </row>
    <row r="70" spans="1:9" ht="25.5" x14ac:dyDescent="0.25">
      <c r="A70" s="66"/>
      <c r="B70" s="50" t="s">
        <v>113</v>
      </c>
      <c r="C70" s="52">
        <v>27015556206.130001</v>
      </c>
      <c r="D70" s="52">
        <v>6375638.7199999997</v>
      </c>
      <c r="E70" s="52">
        <v>3272626206.5700002</v>
      </c>
      <c r="F70" s="52">
        <f t="shared" si="4"/>
        <v>0.19481719932452138</v>
      </c>
      <c r="G70" s="52"/>
      <c r="H70" s="54">
        <f t="shared" si="5"/>
        <v>2.3599879533678921E-2</v>
      </c>
      <c r="I70" s="54"/>
    </row>
    <row r="71" spans="1:9" ht="25.5" x14ac:dyDescent="0.25">
      <c r="A71" s="66"/>
      <c r="B71" s="50" t="s">
        <v>114</v>
      </c>
      <c r="C71" s="52">
        <v>27268229259.099998</v>
      </c>
      <c r="D71" s="52">
        <v>12026539.039999999</v>
      </c>
      <c r="E71" s="52">
        <v>4366785737.3500004</v>
      </c>
      <c r="F71" s="52">
        <f t="shared" si="4"/>
        <v>0.27540941468995334</v>
      </c>
      <c r="G71" s="52"/>
      <c r="H71" s="54">
        <f t="shared" si="5"/>
        <v>4.4104583857371246E-2</v>
      </c>
      <c r="I71" s="54"/>
    </row>
    <row r="72" spans="1:9" ht="51" x14ac:dyDescent="0.25">
      <c r="A72" s="66"/>
      <c r="B72" s="50" t="s">
        <v>115</v>
      </c>
      <c r="C72" s="52">
        <v>45952645916.660004</v>
      </c>
      <c r="D72" s="52">
        <v>8456868.8499999996</v>
      </c>
      <c r="E72" s="52">
        <v>10450707305.809999</v>
      </c>
      <c r="F72" s="52">
        <f t="shared" si="4"/>
        <v>8.0921497488485414E-2</v>
      </c>
      <c r="G72" s="52"/>
      <c r="H72" s="54">
        <f t="shared" si="5"/>
        <v>1.840344267735405E-2</v>
      </c>
      <c r="I72" s="54"/>
    </row>
    <row r="73" spans="1:9" ht="38.25" x14ac:dyDescent="0.25">
      <c r="A73" s="66"/>
      <c r="B73" s="50" t="s">
        <v>116</v>
      </c>
      <c r="C73" s="52">
        <v>40164790248.059998</v>
      </c>
      <c r="D73" s="52">
        <v>797391.6</v>
      </c>
      <c r="E73" s="52">
        <v>7140575133.7299995</v>
      </c>
      <c r="F73" s="52">
        <f t="shared" si="4"/>
        <v>1.1167050063423519E-2</v>
      </c>
      <c r="G73" s="52"/>
      <c r="H73" s="54">
        <f t="shared" si="5"/>
        <v>1.9853000478161713E-3</v>
      </c>
      <c r="I73" s="54"/>
    </row>
    <row r="74" spans="1:9" ht="38.25" x14ac:dyDescent="0.25">
      <c r="A74" s="66"/>
      <c r="B74" s="50" t="s">
        <v>117</v>
      </c>
      <c r="C74" s="52">
        <v>222250783137.76999</v>
      </c>
      <c r="D74" s="52">
        <v>69114911.829999998</v>
      </c>
      <c r="E74" s="52">
        <v>35747445453.080002</v>
      </c>
      <c r="F74" s="52">
        <f t="shared" si="4"/>
        <v>0.19334224013493825</v>
      </c>
      <c r="G74" s="52"/>
      <c r="H74" s="54">
        <f t="shared" si="5"/>
        <v>3.1097713517237276E-2</v>
      </c>
      <c r="I74" s="54"/>
    </row>
    <row r="75" spans="1:9" ht="25.5" x14ac:dyDescent="0.25">
      <c r="A75" s="66"/>
      <c r="B75" s="50" t="s">
        <v>118</v>
      </c>
      <c r="C75" s="52">
        <v>14768657722.43</v>
      </c>
      <c r="D75" s="52">
        <v>2215708.71</v>
      </c>
      <c r="E75" s="52">
        <v>2166325004.3600001</v>
      </c>
      <c r="F75" s="52">
        <f t="shared" si="4"/>
        <v>0.10227960742458352</v>
      </c>
      <c r="G75" s="52"/>
      <c r="H75" s="54">
        <f t="shared" si="5"/>
        <v>1.5002776499010315E-2</v>
      </c>
      <c r="I75" s="54"/>
    </row>
    <row r="76" spans="1:9" ht="25.5" x14ac:dyDescent="0.25">
      <c r="A76" s="66"/>
      <c r="B76" s="50" t="s">
        <v>119</v>
      </c>
      <c r="C76" s="52">
        <v>6084480036.9200001</v>
      </c>
      <c r="D76" s="52">
        <v>10097.9</v>
      </c>
      <c r="E76" s="52">
        <v>495835026.54000002</v>
      </c>
      <c r="F76" s="52">
        <f t="shared" si="4"/>
        <v>2.0365443059689493E-3</v>
      </c>
      <c r="G76" s="52"/>
      <c r="H76" s="54">
        <f t="shared" si="5"/>
        <v>1.6596159308152842E-4</v>
      </c>
      <c r="I76" s="54"/>
    </row>
    <row r="77" spans="1:9" ht="25.5" x14ac:dyDescent="0.25">
      <c r="A77" s="66"/>
      <c r="B77" s="50" t="s">
        <v>120</v>
      </c>
      <c r="C77" s="52">
        <v>15550176678.299999</v>
      </c>
      <c r="D77" s="52">
        <v>10696762.76</v>
      </c>
      <c r="E77" s="52">
        <v>2928105935.6199999</v>
      </c>
      <c r="F77" s="52">
        <f t="shared" si="4"/>
        <v>0.36531337988408735</v>
      </c>
      <c r="G77" s="52"/>
      <c r="H77" s="54">
        <f t="shared" si="5"/>
        <v>6.8788689551850218E-2</v>
      </c>
      <c r="I77" s="54"/>
    </row>
    <row r="78" spans="1:9" ht="25.5" x14ac:dyDescent="0.25">
      <c r="A78" s="66"/>
      <c r="B78" s="50" t="s">
        <v>121</v>
      </c>
      <c r="C78" s="52">
        <v>48895493079.230003</v>
      </c>
      <c r="D78" s="52">
        <v>15756254.949999999</v>
      </c>
      <c r="E78" s="52">
        <v>8799834180.5599995</v>
      </c>
      <c r="F78" s="52">
        <f t="shared" si="4"/>
        <v>0.17905172559737156</v>
      </c>
      <c r="G78" s="52"/>
      <c r="H78" s="54">
        <f t="shared" si="5"/>
        <v>3.2224350257535284E-2</v>
      </c>
      <c r="I78" s="54"/>
    </row>
    <row r="79" spans="1:9" ht="25.5" x14ac:dyDescent="0.25">
      <c r="A79" s="66"/>
      <c r="B79" s="50" t="s">
        <v>122</v>
      </c>
      <c r="C79" s="52">
        <v>28404273445.23</v>
      </c>
      <c r="D79" s="52">
        <v>6820978.8899999997</v>
      </c>
      <c r="E79" s="52">
        <v>5543889789.4399996</v>
      </c>
      <c r="F79" s="52">
        <f t="shared" si="4"/>
        <v>0.12303597562477883</v>
      </c>
      <c r="G79" s="52"/>
      <c r="H79" s="54">
        <f t="shared" si="5"/>
        <v>2.4013917846384712E-2</v>
      </c>
      <c r="I79" s="54"/>
    </row>
    <row r="80" spans="1:9" ht="25.5" x14ac:dyDescent="0.25">
      <c r="A80" s="66"/>
      <c r="B80" s="50" t="s">
        <v>123</v>
      </c>
      <c r="C80" s="52">
        <v>21043552230.439999</v>
      </c>
      <c r="D80" s="52">
        <v>6776477.29</v>
      </c>
      <c r="E80" s="52">
        <v>2524300433.6999998</v>
      </c>
      <c r="F80" s="52">
        <f t="shared" si="4"/>
        <v>0.26844971381109978</v>
      </c>
      <c r="G80" s="52"/>
      <c r="H80" s="54">
        <f t="shared" si="5"/>
        <v>3.2202154920392502E-2</v>
      </c>
      <c r="I80" s="54"/>
    </row>
    <row r="81" spans="1:9" ht="38.25" x14ac:dyDescent="0.25">
      <c r="A81" s="66"/>
      <c r="B81" s="50" t="s">
        <v>124</v>
      </c>
      <c r="C81" s="52">
        <v>30960888117.139999</v>
      </c>
      <c r="D81" s="52">
        <v>9952092.9900000002</v>
      </c>
      <c r="E81" s="52">
        <v>2839211029.7600002</v>
      </c>
      <c r="F81" s="52">
        <f t="shared" si="4"/>
        <v>0.35052318709966601</v>
      </c>
      <c r="G81" s="52"/>
      <c r="H81" s="54">
        <f t="shared" si="5"/>
        <v>3.2144081114037888E-2</v>
      </c>
      <c r="I81" s="54"/>
    </row>
    <row r="82" spans="1:9" ht="25.5" x14ac:dyDescent="0.25">
      <c r="A82" s="66"/>
      <c r="B82" s="50" t="s">
        <v>125</v>
      </c>
      <c r="C82" s="52">
        <v>16562795039.18</v>
      </c>
      <c r="D82" s="52"/>
      <c r="E82" s="52">
        <v>3500418194.73</v>
      </c>
      <c r="F82" s="52">
        <f t="shared" si="4"/>
        <v>0</v>
      </c>
      <c r="G82" s="52"/>
      <c r="H82" s="54">
        <f t="shared" si="5"/>
        <v>0</v>
      </c>
      <c r="I82" s="54"/>
    </row>
    <row r="83" spans="1:9" ht="25.5" x14ac:dyDescent="0.25">
      <c r="A83" s="66"/>
      <c r="B83" s="50" t="s">
        <v>126</v>
      </c>
      <c r="C83" s="52">
        <v>13021220489.9</v>
      </c>
      <c r="D83" s="52">
        <v>3345735.24</v>
      </c>
      <c r="E83" s="52">
        <v>1715439287.24</v>
      </c>
      <c r="F83" s="52">
        <f t="shared" si="4"/>
        <v>0.19503664541710547</v>
      </c>
      <c r="G83" s="52"/>
      <c r="H83" s="54">
        <f t="shared" si="5"/>
        <v>2.5694482653105696E-2</v>
      </c>
      <c r="I83" s="54"/>
    </row>
    <row r="84" spans="1:9" ht="25.5" x14ac:dyDescent="0.25">
      <c r="A84" s="66"/>
      <c r="B84" s="123" t="s">
        <v>127</v>
      </c>
      <c r="C84" s="124">
        <v>5056456375.5500002</v>
      </c>
      <c r="D84" s="124">
        <v>4215670.2</v>
      </c>
      <c r="E84" s="124">
        <v>493223138.41000003</v>
      </c>
      <c r="F84" s="124">
        <f t="shared" si="4"/>
        <v>0.85471866011599262</v>
      </c>
      <c r="G84" s="124" t="s">
        <v>191</v>
      </c>
      <c r="H84" s="54">
        <f t="shared" si="5"/>
        <v>8.3372027501007639E-2</v>
      </c>
      <c r="I84" s="54"/>
    </row>
    <row r="85" spans="1:9" ht="25.5" x14ac:dyDescent="0.25">
      <c r="A85" s="66"/>
      <c r="B85" s="50" t="s">
        <v>128</v>
      </c>
      <c r="C85" s="52">
        <v>5346430902.9899998</v>
      </c>
      <c r="D85" s="52"/>
      <c r="E85" s="52">
        <v>1049030092.76</v>
      </c>
      <c r="F85" s="52">
        <f t="shared" si="4"/>
        <v>0</v>
      </c>
      <c r="G85" s="52"/>
      <c r="H85" s="54">
        <f t="shared" si="5"/>
        <v>0</v>
      </c>
      <c r="I85" s="54"/>
    </row>
    <row r="86" spans="1:9" ht="25.5" x14ac:dyDescent="0.25">
      <c r="A86" s="66"/>
      <c r="B86" s="50" t="s">
        <v>129</v>
      </c>
      <c r="C86" s="52">
        <v>16556359020.459999</v>
      </c>
      <c r="D86" s="52">
        <v>9325132.9000000004</v>
      </c>
      <c r="E86" s="52">
        <v>3691833339.96</v>
      </c>
      <c r="F86" s="52">
        <f t="shared" si="4"/>
        <v>0.25258813281373732</v>
      </c>
      <c r="G86" s="52"/>
      <c r="H86" s="54">
        <f t="shared" si="5"/>
        <v>5.6323572643454986E-2</v>
      </c>
      <c r="I86" s="54"/>
    </row>
    <row r="87" spans="1:9" ht="51" x14ac:dyDescent="0.25">
      <c r="A87" s="66"/>
      <c r="B87" s="50" t="s">
        <v>130</v>
      </c>
      <c r="C87" s="52">
        <v>135386159235.7</v>
      </c>
      <c r="D87" s="52">
        <v>20767263.82</v>
      </c>
      <c r="E87" s="52">
        <v>20164992060.34</v>
      </c>
      <c r="F87" s="52">
        <f t="shared" si="4"/>
        <v>0.10298671954770829</v>
      </c>
      <c r="G87" s="52"/>
      <c r="H87" s="54">
        <f t="shared" si="5"/>
        <v>1.5339281310023217E-2</v>
      </c>
      <c r="I87" s="54"/>
    </row>
    <row r="88" spans="1:9" ht="25.5" x14ac:dyDescent="0.25">
      <c r="A88" s="66"/>
      <c r="B88" s="50" t="s">
        <v>131</v>
      </c>
      <c r="C88" s="52">
        <v>59728721794.82</v>
      </c>
      <c r="D88" s="52">
        <v>5887159.0599999996</v>
      </c>
      <c r="E88" s="52">
        <v>5351902169.6899996</v>
      </c>
      <c r="F88" s="52">
        <f t="shared" si="4"/>
        <v>0.11000124578773839</v>
      </c>
      <c r="G88" s="52"/>
      <c r="H88" s="54">
        <f t="shared" si="5"/>
        <v>9.8564959756272004E-3</v>
      </c>
      <c r="I88" s="54"/>
    </row>
    <row r="89" spans="1:9" ht="25.5" x14ac:dyDescent="0.25">
      <c r="A89" s="66"/>
      <c r="B89" s="50" t="s">
        <v>132</v>
      </c>
      <c r="C89" s="52">
        <v>9928023475.4400005</v>
      </c>
      <c r="D89" s="52">
        <v>3166615.38</v>
      </c>
      <c r="E89" s="52">
        <v>2948206506.6900001</v>
      </c>
      <c r="F89" s="52">
        <f t="shared" si="4"/>
        <v>0.10740819453502974</v>
      </c>
      <c r="G89" s="52"/>
      <c r="H89" s="54">
        <f t="shared" si="5"/>
        <v>3.1895728166171151E-2</v>
      </c>
      <c r="I89" s="54"/>
    </row>
    <row r="90" spans="1:9" ht="25.5" x14ac:dyDescent="0.25">
      <c r="A90" s="66"/>
      <c r="B90" s="50" t="s">
        <v>133</v>
      </c>
      <c r="C90" s="52">
        <v>22518635027.560001</v>
      </c>
      <c r="D90" s="52">
        <v>8887262.4499999993</v>
      </c>
      <c r="E90" s="52">
        <v>6265825529.7399998</v>
      </c>
      <c r="F90" s="52">
        <f t="shared" si="4"/>
        <v>0.14183705575295161</v>
      </c>
      <c r="G90" s="52"/>
      <c r="H90" s="54">
        <f t="shared" si="5"/>
        <v>3.9466257342521419E-2</v>
      </c>
      <c r="I90" s="54"/>
    </row>
    <row r="91" spans="1:9" ht="25.5" x14ac:dyDescent="0.25">
      <c r="A91" s="66"/>
      <c r="B91" s="50" t="s">
        <v>134</v>
      </c>
      <c r="C91" s="52">
        <v>13923132613.450001</v>
      </c>
      <c r="D91" s="52">
        <v>1069110.6200000001</v>
      </c>
      <c r="E91" s="52">
        <v>2546526458.4299998</v>
      </c>
      <c r="F91" s="52">
        <f t="shared" si="4"/>
        <v>4.1983094911927005E-2</v>
      </c>
      <c r="G91" s="52"/>
      <c r="H91" s="54">
        <f t="shared" si="5"/>
        <v>7.6786643471830453E-3</v>
      </c>
      <c r="I91" s="54"/>
    </row>
    <row r="92" spans="1:9" ht="25.5" x14ac:dyDescent="0.25">
      <c r="A92" s="66"/>
      <c r="B92" s="50" t="s">
        <v>135</v>
      </c>
      <c r="C92" s="52">
        <v>11720303825.709999</v>
      </c>
      <c r="D92" s="52">
        <v>865163.8</v>
      </c>
      <c r="E92" s="52">
        <v>1117389293.5799999</v>
      </c>
      <c r="F92" s="52">
        <f t="shared" si="4"/>
        <v>7.7427249837709156E-2</v>
      </c>
      <c r="G92" s="52"/>
      <c r="H92" s="54">
        <f t="shared" si="5"/>
        <v>7.3817523237081238E-3</v>
      </c>
      <c r="I92" s="54"/>
    </row>
    <row r="93" spans="1:9" ht="25.5" x14ac:dyDescent="0.25">
      <c r="A93" s="66"/>
      <c r="B93" s="50" t="s">
        <v>136</v>
      </c>
      <c r="C93" s="52">
        <v>4315989015.3699999</v>
      </c>
      <c r="D93" s="52">
        <v>458986.85</v>
      </c>
      <c r="E93" s="52">
        <v>790797758.12</v>
      </c>
      <c r="F93" s="52">
        <f t="shared" si="4"/>
        <v>5.804099028949837E-2</v>
      </c>
      <c r="G93" s="52"/>
      <c r="H93" s="54">
        <f t="shared" si="5"/>
        <v>1.063456946636024E-2</v>
      </c>
      <c r="I93" s="54"/>
    </row>
    <row r="94" spans="1:9" ht="25.5" x14ac:dyDescent="0.25">
      <c r="A94" s="66"/>
      <c r="B94" s="50" t="s">
        <v>137</v>
      </c>
      <c r="C94" s="52">
        <v>1284984096.4300001</v>
      </c>
      <c r="D94" s="52">
        <v>303602.56</v>
      </c>
      <c r="E94" s="52">
        <v>197926238.15000001</v>
      </c>
      <c r="F94" s="52">
        <f t="shared" si="4"/>
        <v>0.15339177000368812</v>
      </c>
      <c r="G94" s="52"/>
      <c r="H94" s="54">
        <f t="shared" si="5"/>
        <v>2.3626950780440172E-2</v>
      </c>
      <c r="I94" s="54"/>
    </row>
    <row r="95" spans="1:9" ht="38.25" x14ac:dyDescent="0.25">
      <c r="A95" s="66"/>
      <c r="B95" s="50" t="s">
        <v>138</v>
      </c>
      <c r="C95" s="52">
        <v>2052045624.4400001</v>
      </c>
      <c r="D95" s="52">
        <v>12004</v>
      </c>
      <c r="E95" s="52">
        <v>218408093.27000001</v>
      </c>
      <c r="F95" s="52">
        <f t="shared" si="4"/>
        <v>5.4961333255908419E-3</v>
      </c>
      <c r="G95" s="52"/>
      <c r="H95" s="54">
        <f t="shared" si="5"/>
        <v>5.8497724694965645E-4</v>
      </c>
      <c r="I95" s="54"/>
    </row>
    <row r="96" spans="1:9" ht="25.5" x14ac:dyDescent="0.25">
      <c r="A96" s="66"/>
      <c r="B96" s="50" t="s">
        <v>139</v>
      </c>
      <c r="C96" s="52">
        <v>9914323762.4799995</v>
      </c>
      <c r="D96" s="52">
        <v>117359.1</v>
      </c>
      <c r="E96" s="52">
        <v>728010012.66999996</v>
      </c>
      <c r="F96" s="52">
        <f t="shared" si="4"/>
        <v>1.6120533778042661E-2</v>
      </c>
      <c r="G96" s="52"/>
      <c r="H96" s="54">
        <f t="shared" si="5"/>
        <v>1.1837327770567322E-3</v>
      </c>
      <c r="I96" s="54"/>
    </row>
    <row r="97" spans="1:9" x14ac:dyDescent="0.25">
      <c r="A97" s="66"/>
      <c r="B97" s="50" t="s">
        <v>140</v>
      </c>
      <c r="C97" s="52"/>
      <c r="D97" s="52"/>
      <c r="E97" s="52"/>
      <c r="F97" s="52"/>
      <c r="G97" s="52"/>
      <c r="H97" s="54"/>
      <c r="I97" s="54"/>
    </row>
  </sheetData>
  <conditionalFormatting sqref="H6:H96">
    <cfRule type="cellIs" dxfId="11" priority="3" operator="greaterThan">
      <formula>0.13</formula>
    </cfRule>
  </conditionalFormatting>
  <conditionalFormatting sqref="F6:F96">
    <cfRule type="cellIs" dxfId="10" priority="1" operator="greaterThan">
      <formula>0.62</formula>
    </cfRule>
    <cfRule type="cellIs" dxfId="9" priority="2" operator="greaterThan">
      <formula>0.4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E2" sqref="E2"/>
    </sheetView>
  </sheetViews>
  <sheetFormatPr defaultRowHeight="15" x14ac:dyDescent="0.25"/>
  <cols>
    <col min="1" max="1" width="14.140625" customWidth="1"/>
    <col min="2" max="2" width="22.7109375" customWidth="1"/>
    <col min="3" max="3" width="25" customWidth="1"/>
    <col min="4" max="7" width="24.28515625" customWidth="1"/>
    <col min="8" max="8" width="31" bestFit="1" customWidth="1"/>
    <col min="9" max="9" width="28.140625" bestFit="1" customWidth="1"/>
  </cols>
  <sheetData>
    <row r="1" spans="1:9" ht="24" customHeight="1" x14ac:dyDescent="0.25">
      <c r="A1" s="94" t="s">
        <v>150</v>
      </c>
      <c r="B1" s="95" t="s">
        <v>44</v>
      </c>
      <c r="C1" s="55"/>
      <c r="D1" s="55"/>
      <c r="E1" s="55"/>
      <c r="F1" s="55"/>
      <c r="G1" s="55"/>
      <c r="H1" s="55"/>
      <c r="I1" s="54"/>
    </row>
    <row r="2" spans="1:9" ht="47.25" customHeight="1" thickBot="1" x14ac:dyDescent="0.3">
      <c r="A2" s="92" t="s">
        <v>15</v>
      </c>
      <c r="B2" s="104" t="s">
        <v>182</v>
      </c>
      <c r="C2" s="91" t="s">
        <v>176</v>
      </c>
      <c r="D2" s="101" t="s">
        <v>177</v>
      </c>
      <c r="E2" s="118" t="s">
        <v>186</v>
      </c>
      <c r="F2" s="121" t="s">
        <v>187</v>
      </c>
      <c r="G2" s="118" t="s">
        <v>188</v>
      </c>
      <c r="H2" s="93" t="s">
        <v>153</v>
      </c>
      <c r="I2" s="55"/>
    </row>
    <row r="3" spans="1:9" ht="29.25" thickBot="1" x14ac:dyDescent="0.3">
      <c r="A3" s="132"/>
      <c r="B3" s="147" t="s">
        <v>46</v>
      </c>
      <c r="C3" s="133">
        <v>351124060475.08002</v>
      </c>
      <c r="D3" s="52">
        <v>60067929.43</v>
      </c>
      <c r="E3" s="81">
        <v>59239513147.480003</v>
      </c>
      <c r="F3" s="154">
        <f>D3*100/E3</f>
        <v>0.10139841845164664</v>
      </c>
      <c r="G3" s="133"/>
      <c r="H3" s="59">
        <f t="shared" ref="H3:H22" si="0">D3*100/C3</f>
        <v>1.7107323647581007E-2</v>
      </c>
      <c r="I3" s="54"/>
    </row>
    <row r="4" spans="1:9" x14ac:dyDescent="0.25">
      <c r="A4" s="66"/>
      <c r="B4" s="135" t="s">
        <v>47</v>
      </c>
      <c r="C4" s="52">
        <v>351124060475.08002</v>
      </c>
      <c r="D4" s="52">
        <v>60067929.43</v>
      </c>
      <c r="E4" s="52">
        <v>59239513147.480003</v>
      </c>
      <c r="F4" s="151">
        <f t="shared" ref="F4:F67" si="1">D4*100/E4</f>
        <v>0.10139841845164664</v>
      </c>
      <c r="G4" s="52"/>
      <c r="H4" s="54">
        <f t="shared" si="0"/>
        <v>1.7107323647581007E-2</v>
      </c>
      <c r="I4" s="54"/>
    </row>
    <row r="5" spans="1:9" ht="25.5" x14ac:dyDescent="0.25">
      <c r="A5" s="66"/>
      <c r="B5" s="50" t="s">
        <v>48</v>
      </c>
      <c r="C5" s="52">
        <v>97356075671.800003</v>
      </c>
      <c r="D5" s="52">
        <v>43133449.140000001</v>
      </c>
      <c r="E5" s="52">
        <v>19532431720.93</v>
      </c>
      <c r="F5" s="148">
        <f t="shared" si="1"/>
        <v>0.22082989847997422</v>
      </c>
      <c r="G5" s="52"/>
      <c r="H5" s="54">
        <f t="shared" si="0"/>
        <v>4.4304835463385428E-2</v>
      </c>
      <c r="I5" s="54"/>
    </row>
    <row r="6" spans="1:9" x14ac:dyDescent="0.25">
      <c r="A6" s="66"/>
      <c r="B6" s="123" t="s">
        <v>169</v>
      </c>
      <c r="C6" s="124">
        <v>3090477372.52</v>
      </c>
      <c r="D6" s="124">
        <v>2746633.38</v>
      </c>
      <c r="E6" s="124">
        <v>653390389.20000005</v>
      </c>
      <c r="F6" s="149">
        <f t="shared" si="1"/>
        <v>0.42036635760175944</v>
      </c>
      <c r="G6" s="124" t="s">
        <v>189</v>
      </c>
      <c r="H6" s="59">
        <f t="shared" si="0"/>
        <v>8.8874081539072169E-2</v>
      </c>
      <c r="I6" s="59" t="s">
        <v>158</v>
      </c>
    </row>
    <row r="7" spans="1:9" x14ac:dyDescent="0.25">
      <c r="A7" s="66"/>
      <c r="B7" s="50" t="s">
        <v>50</v>
      </c>
      <c r="C7" s="52">
        <v>2453738238.6999998</v>
      </c>
      <c r="D7" s="52"/>
      <c r="E7" s="52">
        <v>345241036.31999999</v>
      </c>
      <c r="F7" s="148">
        <f t="shared" si="1"/>
        <v>0</v>
      </c>
      <c r="G7" s="52"/>
      <c r="H7" s="54">
        <f t="shared" si="0"/>
        <v>0</v>
      </c>
      <c r="I7" s="60" t="s">
        <v>155</v>
      </c>
    </row>
    <row r="8" spans="1:9" x14ac:dyDescent="0.25">
      <c r="A8" s="66"/>
      <c r="B8" s="50" t="s">
        <v>51</v>
      </c>
      <c r="C8" s="52">
        <v>4201552541.6500001</v>
      </c>
      <c r="D8" s="52"/>
      <c r="E8" s="52">
        <v>548935275.76999998</v>
      </c>
      <c r="F8" s="148">
        <f t="shared" si="1"/>
        <v>0</v>
      </c>
      <c r="G8" s="52"/>
      <c r="H8" s="54">
        <f t="shared" si="0"/>
        <v>0</v>
      </c>
      <c r="I8" s="54"/>
    </row>
    <row r="9" spans="1:9" x14ac:dyDescent="0.25">
      <c r="A9" s="66"/>
      <c r="B9" s="123" t="s">
        <v>52</v>
      </c>
      <c r="C9" s="124">
        <v>7332519846.5</v>
      </c>
      <c r="D9" s="124">
        <v>3019842.65</v>
      </c>
      <c r="E9" s="124">
        <v>740770673.17999995</v>
      </c>
      <c r="F9" s="149">
        <f t="shared" si="1"/>
        <v>0.40766228460912735</v>
      </c>
      <c r="G9" s="124" t="s">
        <v>190</v>
      </c>
      <c r="H9" s="54">
        <f t="shared" si="0"/>
        <v>4.1184241068797769E-2</v>
      </c>
      <c r="I9" s="54"/>
    </row>
    <row r="10" spans="1:9" x14ac:dyDescent="0.25">
      <c r="A10" s="66"/>
      <c r="B10" s="85" t="s">
        <v>53</v>
      </c>
      <c r="C10" s="131">
        <v>3113094419.6300001</v>
      </c>
      <c r="D10" s="131">
        <v>2058767.69</v>
      </c>
      <c r="E10" s="131">
        <v>870722160.66999996</v>
      </c>
      <c r="F10" s="153">
        <f t="shared" si="1"/>
        <v>0.2364436996085901</v>
      </c>
      <c r="G10" s="131"/>
      <c r="H10" s="59">
        <f t="shared" si="0"/>
        <v>6.6132516798018945E-2</v>
      </c>
      <c r="I10" s="59" t="s">
        <v>180</v>
      </c>
    </row>
    <row r="11" spans="1:9" x14ac:dyDescent="0.25">
      <c r="A11" s="66"/>
      <c r="B11" s="50" t="s">
        <v>54</v>
      </c>
      <c r="C11" s="52">
        <v>4403435050.4300003</v>
      </c>
      <c r="D11" s="52"/>
      <c r="E11" s="52">
        <v>622889183.94000006</v>
      </c>
      <c r="F11" s="148">
        <f t="shared" si="1"/>
        <v>0</v>
      </c>
      <c r="G11" s="52"/>
      <c r="H11" s="54">
        <f t="shared" si="0"/>
        <v>0</v>
      </c>
      <c r="I11" s="60" t="s">
        <v>155</v>
      </c>
    </row>
    <row r="12" spans="1:9" x14ac:dyDescent="0.25">
      <c r="A12" s="66"/>
      <c r="B12" s="50" t="s">
        <v>55</v>
      </c>
      <c r="C12" s="52">
        <v>3605178746.8600001</v>
      </c>
      <c r="D12" s="52"/>
      <c r="E12" s="52">
        <v>592475161.95000005</v>
      </c>
      <c r="F12" s="148">
        <f t="shared" si="1"/>
        <v>0</v>
      </c>
      <c r="G12" s="52"/>
      <c r="H12" s="54">
        <f t="shared" si="0"/>
        <v>0</v>
      </c>
      <c r="I12" s="54"/>
    </row>
    <row r="13" spans="1:9" x14ac:dyDescent="0.25">
      <c r="A13" s="66"/>
      <c r="B13" s="50" t="s">
        <v>56</v>
      </c>
      <c r="C13" s="52">
        <v>1160770260.98</v>
      </c>
      <c r="D13" s="52">
        <v>189732.8</v>
      </c>
      <c r="E13" s="52">
        <v>244951910.72</v>
      </c>
      <c r="F13" s="148">
        <f t="shared" si="1"/>
        <v>7.7457162690549516E-2</v>
      </c>
      <c r="G13" s="52"/>
      <c r="H13" s="54">
        <f t="shared" si="0"/>
        <v>1.6345422206097429E-2</v>
      </c>
      <c r="I13" s="54"/>
    </row>
    <row r="14" spans="1:9" x14ac:dyDescent="0.25">
      <c r="A14" s="66"/>
      <c r="B14" s="50" t="s">
        <v>57</v>
      </c>
      <c r="C14" s="52">
        <v>2545848315.6599998</v>
      </c>
      <c r="D14" s="52"/>
      <c r="E14" s="52">
        <v>328770395.48000002</v>
      </c>
      <c r="F14" s="148">
        <f t="shared" si="1"/>
        <v>0</v>
      </c>
      <c r="G14" s="52"/>
      <c r="H14" s="54">
        <f t="shared" si="0"/>
        <v>0</v>
      </c>
      <c r="I14" s="54"/>
    </row>
    <row r="15" spans="1:9" x14ac:dyDescent="0.25">
      <c r="A15" s="66"/>
      <c r="B15" s="50" t="s">
        <v>58</v>
      </c>
      <c r="C15" s="52">
        <v>3409092199.0300002</v>
      </c>
      <c r="D15" s="52">
        <v>101196.41</v>
      </c>
      <c r="E15" s="52">
        <v>463176245.54000002</v>
      </c>
      <c r="F15" s="148">
        <f t="shared" si="1"/>
        <v>2.1848359231380454E-2</v>
      </c>
      <c r="G15" s="52"/>
      <c r="H15" s="54">
        <f t="shared" si="0"/>
        <v>2.968426903466962E-3</v>
      </c>
      <c r="I15" s="54"/>
    </row>
    <row r="16" spans="1:9" x14ac:dyDescent="0.25">
      <c r="A16" s="66"/>
      <c r="B16" s="123" t="s">
        <v>161</v>
      </c>
      <c r="C16" s="124">
        <v>44476282830.650002</v>
      </c>
      <c r="D16" s="124">
        <v>35017276.210000001</v>
      </c>
      <c r="E16" s="124">
        <v>11823445598.08</v>
      </c>
      <c r="F16" s="149">
        <f t="shared" si="1"/>
        <v>0.29616811714925495</v>
      </c>
      <c r="G16" s="124" t="s">
        <v>191</v>
      </c>
      <c r="H16" s="59">
        <f t="shared" si="0"/>
        <v>7.8732470389518472E-2</v>
      </c>
      <c r="I16" s="59" t="s">
        <v>159</v>
      </c>
    </row>
    <row r="17" spans="1:9" x14ac:dyDescent="0.25">
      <c r="A17" s="66"/>
      <c r="B17" s="50" t="s">
        <v>60</v>
      </c>
      <c r="C17" s="52">
        <v>1169743947.1300001</v>
      </c>
      <c r="D17" s="52"/>
      <c r="E17" s="52">
        <v>214745577.37</v>
      </c>
      <c r="F17" s="148">
        <f t="shared" si="1"/>
        <v>0</v>
      </c>
      <c r="G17" s="52"/>
      <c r="H17" s="54">
        <f t="shared" si="0"/>
        <v>0</v>
      </c>
      <c r="I17" s="60" t="s">
        <v>155</v>
      </c>
    </row>
    <row r="18" spans="1:9" x14ac:dyDescent="0.25">
      <c r="A18" s="66"/>
      <c r="B18" s="50" t="s">
        <v>61</v>
      </c>
      <c r="C18" s="52">
        <v>3175181091.5999999</v>
      </c>
      <c r="D18" s="52"/>
      <c r="E18" s="52">
        <v>347044879.81999999</v>
      </c>
      <c r="F18" s="148">
        <f t="shared" si="1"/>
        <v>0</v>
      </c>
      <c r="G18" s="52"/>
      <c r="H18" s="54">
        <f t="shared" si="0"/>
        <v>0</v>
      </c>
      <c r="I18" s="54"/>
    </row>
    <row r="19" spans="1:9" x14ac:dyDescent="0.25">
      <c r="A19" s="66"/>
      <c r="B19" s="50" t="s">
        <v>62</v>
      </c>
      <c r="C19" s="52">
        <v>3081910305.1199999</v>
      </c>
      <c r="D19" s="52"/>
      <c r="E19" s="52">
        <v>483814951.92000002</v>
      </c>
      <c r="F19" s="148">
        <f t="shared" si="1"/>
        <v>0</v>
      </c>
      <c r="G19" s="52"/>
      <c r="H19" s="54">
        <f t="shared" si="0"/>
        <v>0</v>
      </c>
      <c r="I19" s="54"/>
    </row>
    <row r="20" spans="1:9" x14ac:dyDescent="0.25">
      <c r="A20" s="66"/>
      <c r="B20" s="50" t="s">
        <v>63</v>
      </c>
      <c r="C20" s="52">
        <v>2640695924.48</v>
      </c>
      <c r="D20" s="52"/>
      <c r="E20" s="52">
        <v>278467960.01999998</v>
      </c>
      <c r="F20" s="148">
        <f t="shared" si="1"/>
        <v>0</v>
      </c>
      <c r="G20" s="52"/>
      <c r="H20" s="54">
        <f t="shared" si="0"/>
        <v>0</v>
      </c>
      <c r="I20" s="54"/>
    </row>
    <row r="21" spans="1:9" x14ac:dyDescent="0.25">
      <c r="A21" s="66"/>
      <c r="B21" s="50" t="s">
        <v>64</v>
      </c>
      <c r="C21" s="52">
        <v>3630988180.8600001</v>
      </c>
      <c r="D21" s="52"/>
      <c r="E21" s="52">
        <v>600769106.48000002</v>
      </c>
      <c r="F21" s="148">
        <f t="shared" si="1"/>
        <v>0</v>
      </c>
      <c r="G21" s="52"/>
      <c r="H21" s="54">
        <f t="shared" si="0"/>
        <v>0</v>
      </c>
      <c r="I21" s="54"/>
    </row>
    <row r="22" spans="1:9" x14ac:dyDescent="0.25">
      <c r="A22" s="66"/>
      <c r="B22" s="50" t="s">
        <v>65</v>
      </c>
      <c r="C22" s="52">
        <v>3865566400</v>
      </c>
      <c r="D22" s="52"/>
      <c r="E22" s="52">
        <v>372821214.47000003</v>
      </c>
      <c r="F22" s="148">
        <f t="shared" si="1"/>
        <v>0</v>
      </c>
      <c r="G22" s="52"/>
      <c r="H22" s="54">
        <f t="shared" si="0"/>
        <v>0</v>
      </c>
      <c r="I22" s="54"/>
    </row>
    <row r="23" spans="1:9" x14ac:dyDescent="0.25">
      <c r="A23" s="66"/>
      <c r="B23" s="50" t="s">
        <v>66</v>
      </c>
      <c r="C23" s="52"/>
      <c r="D23" s="52"/>
      <c r="E23" s="52"/>
      <c r="F23" s="148"/>
      <c r="G23" s="52"/>
      <c r="H23" s="54">
        <v>0</v>
      </c>
      <c r="I23" s="54"/>
    </row>
    <row r="24" spans="1:9" x14ac:dyDescent="0.25">
      <c r="A24" s="66"/>
      <c r="B24" s="50" t="s">
        <v>67</v>
      </c>
      <c r="C24" s="52"/>
      <c r="D24" s="52"/>
      <c r="E24" s="52"/>
      <c r="F24" s="148"/>
      <c r="G24" s="52"/>
      <c r="H24" s="54">
        <v>0</v>
      </c>
      <c r="I24" s="54"/>
    </row>
    <row r="25" spans="1:9" ht="25.5" x14ac:dyDescent="0.25">
      <c r="A25" s="66"/>
      <c r="B25" s="50" t="s">
        <v>68</v>
      </c>
      <c r="C25" s="52">
        <v>39526426733.150002</v>
      </c>
      <c r="D25" s="52">
        <v>691325.18</v>
      </c>
      <c r="E25" s="52">
        <v>6508401007.3500004</v>
      </c>
      <c r="F25" s="148">
        <f t="shared" si="1"/>
        <v>1.0622043405427535E-2</v>
      </c>
      <c r="G25" s="52"/>
      <c r="H25" s="54">
        <f t="shared" ref="H25:H34" si="2">D25*100/C25</f>
        <v>1.7490201800108578E-3</v>
      </c>
      <c r="I25" s="54"/>
    </row>
    <row r="26" spans="1:9" x14ac:dyDescent="0.25">
      <c r="A26" s="66"/>
      <c r="B26" s="50" t="s">
        <v>69</v>
      </c>
      <c r="C26" s="52">
        <v>1618066596.7</v>
      </c>
      <c r="D26" s="52">
        <v>100855.84</v>
      </c>
      <c r="E26" s="52">
        <v>515907446.13999999</v>
      </c>
      <c r="F26" s="148">
        <f t="shared" si="1"/>
        <v>1.9549211928340943E-2</v>
      </c>
      <c r="G26" s="52"/>
      <c r="H26" s="54">
        <f t="shared" si="2"/>
        <v>6.2331080936775139E-3</v>
      </c>
      <c r="I26" s="54"/>
    </row>
    <row r="27" spans="1:9" x14ac:dyDescent="0.25">
      <c r="A27" s="66"/>
      <c r="B27" s="50" t="s">
        <v>70</v>
      </c>
      <c r="C27" s="52">
        <v>2341015572.25</v>
      </c>
      <c r="D27" s="52"/>
      <c r="E27" s="52">
        <v>593249750.46000004</v>
      </c>
      <c r="F27" s="148">
        <f t="shared" si="1"/>
        <v>0</v>
      </c>
      <c r="G27" s="52"/>
      <c r="H27" s="54">
        <f t="shared" si="2"/>
        <v>0</v>
      </c>
      <c r="I27" s="54"/>
    </row>
    <row r="28" spans="1:9" ht="25.5" x14ac:dyDescent="0.25">
      <c r="A28" s="66"/>
      <c r="B28" s="50" t="s">
        <v>71</v>
      </c>
      <c r="C28" s="52">
        <v>3626759113.04</v>
      </c>
      <c r="D28" s="52"/>
      <c r="E28" s="52">
        <v>483906021</v>
      </c>
      <c r="F28" s="148">
        <f t="shared" si="1"/>
        <v>0</v>
      </c>
      <c r="G28" s="52"/>
      <c r="H28" s="54">
        <f t="shared" si="2"/>
        <v>0</v>
      </c>
      <c r="I28" s="54"/>
    </row>
    <row r="29" spans="1:9" x14ac:dyDescent="0.25">
      <c r="A29" s="66"/>
      <c r="B29" s="50" t="s">
        <v>72</v>
      </c>
      <c r="C29" s="52">
        <v>2983758770.73</v>
      </c>
      <c r="D29" s="52">
        <v>568445.89</v>
      </c>
      <c r="E29" s="52">
        <v>815404052.76999998</v>
      </c>
      <c r="F29" s="148">
        <f t="shared" si="1"/>
        <v>6.9713400131988415E-2</v>
      </c>
      <c r="G29" s="52"/>
      <c r="H29" s="54">
        <f t="shared" si="2"/>
        <v>1.9051335368540038E-2</v>
      </c>
      <c r="I29" s="54"/>
    </row>
    <row r="30" spans="1:9" ht="25.5" x14ac:dyDescent="0.25">
      <c r="A30" s="66"/>
      <c r="B30" s="50" t="s">
        <v>73</v>
      </c>
      <c r="C30" s="52">
        <v>2713662163.4400001</v>
      </c>
      <c r="D30" s="52">
        <v>22023.45</v>
      </c>
      <c r="E30" s="52">
        <v>672833726.71000004</v>
      </c>
      <c r="F30" s="148">
        <f t="shared" si="1"/>
        <v>3.2732381160037165E-3</v>
      </c>
      <c r="G30" s="52"/>
      <c r="H30" s="54">
        <f t="shared" si="2"/>
        <v>8.1157670607315984E-4</v>
      </c>
      <c r="I30" s="54"/>
    </row>
    <row r="31" spans="1:9" ht="25.5" x14ac:dyDescent="0.25">
      <c r="A31" s="66"/>
      <c r="B31" s="50" t="s">
        <v>74</v>
      </c>
      <c r="C31" s="52">
        <v>18723574338.029999</v>
      </c>
      <c r="D31" s="52"/>
      <c r="E31" s="52">
        <v>2363900781.4099998</v>
      </c>
      <c r="F31" s="148">
        <f t="shared" si="1"/>
        <v>0</v>
      </c>
      <c r="G31" s="52"/>
      <c r="H31" s="54">
        <f t="shared" si="2"/>
        <v>0</v>
      </c>
      <c r="I31" s="54"/>
    </row>
    <row r="32" spans="1:9" x14ac:dyDescent="0.25">
      <c r="A32" s="66"/>
      <c r="B32" s="50" t="s">
        <v>75</v>
      </c>
      <c r="C32" s="52">
        <v>2145868553.75</v>
      </c>
      <c r="D32" s="52"/>
      <c r="E32" s="52">
        <v>350137792.82999998</v>
      </c>
      <c r="F32" s="148">
        <f t="shared" si="1"/>
        <v>0</v>
      </c>
      <c r="G32" s="52"/>
      <c r="H32" s="54">
        <f t="shared" si="2"/>
        <v>0</v>
      </c>
      <c r="I32" s="54"/>
    </row>
    <row r="33" spans="1:9" x14ac:dyDescent="0.25">
      <c r="A33" s="66"/>
      <c r="B33" s="50" t="s">
        <v>76</v>
      </c>
      <c r="C33" s="52">
        <v>3120919418.9699998</v>
      </c>
      <c r="D33" s="52"/>
      <c r="E33" s="52">
        <v>365798469.02999997</v>
      </c>
      <c r="F33" s="148">
        <f t="shared" si="1"/>
        <v>0</v>
      </c>
      <c r="G33" s="52"/>
      <c r="H33" s="54">
        <f t="shared" si="2"/>
        <v>0</v>
      </c>
      <c r="I33" s="54"/>
    </row>
    <row r="34" spans="1:9" x14ac:dyDescent="0.25">
      <c r="A34" s="66"/>
      <c r="B34" s="50" t="s">
        <v>77</v>
      </c>
      <c r="C34" s="52">
        <v>913869890.00999999</v>
      </c>
      <c r="D34" s="52"/>
      <c r="E34" s="52">
        <v>267468069.38999999</v>
      </c>
      <c r="F34" s="148">
        <f t="shared" si="1"/>
        <v>0</v>
      </c>
      <c r="G34" s="52"/>
      <c r="H34" s="54">
        <f t="shared" si="2"/>
        <v>0</v>
      </c>
      <c r="I34" s="54"/>
    </row>
    <row r="35" spans="1:9" x14ac:dyDescent="0.25">
      <c r="A35" s="66"/>
      <c r="B35" s="50" t="s">
        <v>78</v>
      </c>
      <c r="C35" s="52"/>
      <c r="D35" s="52"/>
      <c r="E35" s="52"/>
      <c r="F35" s="148"/>
      <c r="G35" s="52"/>
      <c r="H35" s="54">
        <v>0</v>
      </c>
      <c r="I35" s="54"/>
    </row>
    <row r="36" spans="1:9" ht="25.5" x14ac:dyDescent="0.25">
      <c r="A36" s="66"/>
      <c r="B36" s="50" t="s">
        <v>79</v>
      </c>
      <c r="C36" s="52">
        <v>1338932316.23</v>
      </c>
      <c r="D36" s="52"/>
      <c r="E36" s="52">
        <v>79794897.609999999</v>
      </c>
      <c r="F36" s="148">
        <f t="shared" si="1"/>
        <v>0</v>
      </c>
      <c r="G36" s="52"/>
      <c r="H36" s="54">
        <f t="shared" ref="H36:H67" si="3">D36*100/C36</f>
        <v>0</v>
      </c>
      <c r="I36" s="54"/>
    </row>
    <row r="37" spans="1:9" ht="25.5" x14ac:dyDescent="0.25">
      <c r="A37" s="66"/>
      <c r="B37" s="50" t="s">
        <v>80</v>
      </c>
      <c r="C37" s="52">
        <v>32797002080.5</v>
      </c>
      <c r="D37" s="52">
        <v>7192334.7699999996</v>
      </c>
      <c r="E37" s="52">
        <v>5953529014.1700001</v>
      </c>
      <c r="F37" s="148">
        <f t="shared" si="1"/>
        <v>0.12080792338261084</v>
      </c>
      <c r="G37" s="52"/>
      <c r="H37" s="54">
        <f t="shared" si="3"/>
        <v>2.1929854296885026E-2</v>
      </c>
      <c r="I37" s="54"/>
    </row>
    <row r="38" spans="1:9" x14ac:dyDescent="0.25">
      <c r="A38" s="66"/>
      <c r="B38" s="50" t="s">
        <v>81</v>
      </c>
      <c r="C38" s="52">
        <v>608685286.28999996</v>
      </c>
      <c r="D38" s="52"/>
      <c r="E38" s="52">
        <v>72347514.180000007</v>
      </c>
      <c r="F38" s="148">
        <f t="shared" si="1"/>
        <v>0</v>
      </c>
      <c r="G38" s="52"/>
      <c r="H38" s="54">
        <f t="shared" si="3"/>
        <v>0</v>
      </c>
      <c r="I38" s="54"/>
    </row>
    <row r="39" spans="1:9" x14ac:dyDescent="0.25">
      <c r="A39" s="66"/>
      <c r="B39" s="50" t="s">
        <v>82</v>
      </c>
      <c r="C39" s="52">
        <v>14587442022.49</v>
      </c>
      <c r="D39" s="52">
        <v>2060720.85</v>
      </c>
      <c r="E39" s="52">
        <v>3136108284.1399999</v>
      </c>
      <c r="F39" s="148">
        <f t="shared" si="1"/>
        <v>6.5709492890329249E-2</v>
      </c>
      <c r="G39" s="52"/>
      <c r="H39" s="54">
        <f t="shared" si="3"/>
        <v>1.4126677225677472E-2</v>
      </c>
      <c r="I39" s="54"/>
    </row>
    <row r="40" spans="1:9" ht="15.75" thickBot="1" x14ac:dyDescent="0.3">
      <c r="A40" s="66"/>
      <c r="B40" s="50" t="s">
        <v>83</v>
      </c>
      <c r="C40" s="52">
        <v>3478283739.0500002</v>
      </c>
      <c r="D40" s="52"/>
      <c r="E40" s="52">
        <v>412014915.29000002</v>
      </c>
      <c r="F40" s="150">
        <f t="shared" si="1"/>
        <v>0</v>
      </c>
      <c r="G40" s="140"/>
      <c r="H40" s="54">
        <f t="shared" si="3"/>
        <v>0</v>
      </c>
      <c r="I40" s="54"/>
    </row>
    <row r="41" spans="1:9" ht="26.25" thickBot="1" x14ac:dyDescent="0.3">
      <c r="A41" s="66"/>
      <c r="B41" s="123" t="s">
        <v>170</v>
      </c>
      <c r="C41" s="124">
        <v>4602828628.46</v>
      </c>
      <c r="D41" s="124">
        <v>5131613.92</v>
      </c>
      <c r="E41" s="119">
        <v>1068691736.8</v>
      </c>
      <c r="F41" s="152">
        <f t="shared" si="1"/>
        <v>0.48017718704981011</v>
      </c>
      <c r="G41" s="143" t="s">
        <v>194</v>
      </c>
      <c r="H41" s="139">
        <f t="shared" si="3"/>
        <v>0.11148826806782332</v>
      </c>
      <c r="I41" s="59" t="s">
        <v>184</v>
      </c>
    </row>
    <row r="42" spans="1:9" x14ac:dyDescent="0.25">
      <c r="A42" s="66"/>
      <c r="B42" s="50" t="s">
        <v>85</v>
      </c>
      <c r="C42" s="52">
        <v>8890355197.25</v>
      </c>
      <c r="D42" s="52"/>
      <c r="E42" s="52">
        <v>1114789553.6600001</v>
      </c>
      <c r="F42" s="151">
        <f t="shared" si="1"/>
        <v>0</v>
      </c>
      <c r="G42" s="134"/>
      <c r="H42" s="54">
        <f t="shared" si="3"/>
        <v>0</v>
      </c>
      <c r="I42" s="60" t="s">
        <v>155</v>
      </c>
    </row>
    <row r="43" spans="1:9" ht="25.5" x14ac:dyDescent="0.25">
      <c r="A43" s="66"/>
      <c r="B43" s="50" t="s">
        <v>86</v>
      </c>
      <c r="C43" s="52">
        <v>629407206.96000004</v>
      </c>
      <c r="D43" s="52"/>
      <c r="E43" s="52">
        <v>149577010.09999999</v>
      </c>
      <c r="F43" s="148">
        <f t="shared" si="1"/>
        <v>0</v>
      </c>
      <c r="G43" s="52"/>
      <c r="H43" s="54">
        <f t="shared" si="3"/>
        <v>0</v>
      </c>
      <c r="I43" s="54"/>
    </row>
    <row r="44" spans="1:9" ht="25.5" x14ac:dyDescent="0.25">
      <c r="A44" s="66"/>
      <c r="B44" s="50" t="s">
        <v>87</v>
      </c>
      <c r="C44" s="52">
        <v>12534588864.299999</v>
      </c>
      <c r="D44" s="52">
        <v>421505.38</v>
      </c>
      <c r="E44" s="52">
        <v>2066839192.3699999</v>
      </c>
      <c r="F44" s="148">
        <f t="shared" si="1"/>
        <v>2.0393719141578153E-2</v>
      </c>
      <c r="G44" s="52"/>
      <c r="H44" s="54">
        <f t="shared" si="3"/>
        <v>3.3627379769949812E-3</v>
      </c>
      <c r="I44" s="54"/>
    </row>
    <row r="45" spans="1:9" x14ac:dyDescent="0.25">
      <c r="A45" s="66"/>
      <c r="B45" s="50" t="s">
        <v>88</v>
      </c>
      <c r="C45" s="52">
        <v>2931016542.48</v>
      </c>
      <c r="D45" s="52">
        <v>276656.69</v>
      </c>
      <c r="E45" s="52">
        <v>303252405.19</v>
      </c>
      <c r="F45" s="148">
        <f t="shared" si="1"/>
        <v>9.1229841961735905E-2</v>
      </c>
      <c r="G45" s="52"/>
      <c r="H45" s="54">
        <f t="shared" si="3"/>
        <v>9.4389330797128301E-3</v>
      </c>
      <c r="I45" s="54"/>
    </row>
    <row r="46" spans="1:9" ht="25.5" x14ac:dyDescent="0.25">
      <c r="A46" s="66"/>
      <c r="B46" s="50" t="s">
        <v>89</v>
      </c>
      <c r="C46" s="52">
        <v>803030767.02999997</v>
      </c>
      <c r="D46" s="52"/>
      <c r="E46" s="52">
        <v>129110082.2</v>
      </c>
      <c r="F46" s="148">
        <f t="shared" si="1"/>
        <v>0</v>
      </c>
      <c r="G46" s="52"/>
      <c r="H46" s="54">
        <f t="shared" si="3"/>
        <v>0</v>
      </c>
      <c r="I46" s="54"/>
    </row>
    <row r="47" spans="1:9" ht="25.5" x14ac:dyDescent="0.25">
      <c r="A47" s="66"/>
      <c r="B47" s="50" t="s">
        <v>90</v>
      </c>
      <c r="C47" s="52">
        <v>762681272.25</v>
      </c>
      <c r="D47" s="52">
        <v>140848.98000000001</v>
      </c>
      <c r="E47" s="52">
        <v>218110498.11000001</v>
      </c>
      <c r="F47" s="148">
        <f t="shared" si="1"/>
        <v>6.4576891630849162E-2</v>
      </c>
      <c r="G47" s="52"/>
      <c r="H47" s="54">
        <f t="shared" si="3"/>
        <v>1.8467606997150835E-2</v>
      </c>
      <c r="I47" s="54"/>
    </row>
    <row r="48" spans="1:9" ht="25.5" x14ac:dyDescent="0.25">
      <c r="A48" s="66"/>
      <c r="B48" s="50" t="s">
        <v>91</v>
      </c>
      <c r="C48" s="52">
        <v>529001826.74000001</v>
      </c>
      <c r="D48" s="52">
        <v>400</v>
      </c>
      <c r="E48" s="52">
        <v>37317070.009999998</v>
      </c>
      <c r="F48" s="148">
        <f t="shared" si="1"/>
        <v>1.071895515625451E-3</v>
      </c>
      <c r="G48" s="52"/>
      <c r="H48" s="54">
        <f t="shared" si="3"/>
        <v>7.5614105619449342E-5</v>
      </c>
      <c r="I48" s="54"/>
    </row>
    <row r="49" spans="1:9" x14ac:dyDescent="0.25">
      <c r="A49" s="66"/>
      <c r="B49" s="50" t="s">
        <v>92</v>
      </c>
      <c r="C49" s="52">
        <v>5828763776.8599997</v>
      </c>
      <c r="D49" s="52"/>
      <c r="E49" s="52">
        <v>981422296.24000001</v>
      </c>
      <c r="F49" s="148">
        <f t="shared" si="1"/>
        <v>0</v>
      </c>
      <c r="G49" s="52"/>
      <c r="H49" s="54">
        <f t="shared" si="3"/>
        <v>0</v>
      </c>
      <c r="I49" s="54"/>
    </row>
    <row r="50" spans="1:9" ht="25.5" x14ac:dyDescent="0.25">
      <c r="A50" s="66"/>
      <c r="B50" s="50" t="s">
        <v>93</v>
      </c>
      <c r="C50" s="52">
        <v>576573331.82000005</v>
      </c>
      <c r="D50" s="52">
        <v>3599.71</v>
      </c>
      <c r="E50" s="52">
        <v>116251627.31</v>
      </c>
      <c r="F50" s="148">
        <f t="shared" si="1"/>
        <v>3.0964813855043146E-3</v>
      </c>
      <c r="G50" s="52"/>
      <c r="H50" s="54">
        <f t="shared" si="3"/>
        <v>6.2432821660988482E-4</v>
      </c>
      <c r="I50" s="54"/>
    </row>
    <row r="51" spans="1:9" x14ac:dyDescent="0.25">
      <c r="A51" s="66"/>
      <c r="B51" s="50" t="s">
        <v>94</v>
      </c>
      <c r="C51" s="52">
        <v>1103521347.1199999</v>
      </c>
      <c r="D51" s="52"/>
      <c r="E51" s="52">
        <v>281375213.31</v>
      </c>
      <c r="F51" s="148">
        <f t="shared" si="1"/>
        <v>0</v>
      </c>
      <c r="G51" s="52"/>
      <c r="H51" s="54">
        <f t="shared" si="3"/>
        <v>0</v>
      </c>
      <c r="I51" s="54"/>
    </row>
    <row r="52" spans="1:9" ht="25.5" x14ac:dyDescent="0.25">
      <c r="A52" s="66"/>
      <c r="B52" s="50" t="s">
        <v>95</v>
      </c>
      <c r="C52" s="52">
        <v>57936186683.279999</v>
      </c>
      <c r="D52" s="52">
        <v>874708.93</v>
      </c>
      <c r="E52" s="52">
        <v>10065468631.209999</v>
      </c>
      <c r="F52" s="148">
        <f t="shared" si="1"/>
        <v>8.6901957777483895E-3</v>
      </c>
      <c r="G52" s="52"/>
      <c r="H52" s="54">
        <f t="shared" si="3"/>
        <v>1.5097799494153371E-3</v>
      </c>
      <c r="I52" s="54"/>
    </row>
    <row r="53" spans="1:9" ht="25.5" x14ac:dyDescent="0.25">
      <c r="A53" s="66"/>
      <c r="B53" s="50" t="s">
        <v>96</v>
      </c>
      <c r="C53" s="52">
        <v>7272157289.9099998</v>
      </c>
      <c r="D53" s="52"/>
      <c r="E53" s="52">
        <v>1254878375.6199999</v>
      </c>
      <c r="F53" s="148">
        <f t="shared" si="1"/>
        <v>0</v>
      </c>
      <c r="G53" s="52"/>
      <c r="H53" s="54">
        <f t="shared" si="3"/>
        <v>0</v>
      </c>
      <c r="I53" s="54"/>
    </row>
    <row r="54" spans="1:9" x14ac:dyDescent="0.25">
      <c r="A54" s="66"/>
      <c r="B54" s="50" t="s">
        <v>97</v>
      </c>
      <c r="C54" s="52">
        <v>1621572780.9300001</v>
      </c>
      <c r="D54" s="52"/>
      <c r="E54" s="52">
        <v>183030397.97999999</v>
      </c>
      <c r="F54" s="148">
        <f t="shared" si="1"/>
        <v>0</v>
      </c>
      <c r="G54" s="52"/>
      <c r="H54" s="54">
        <f t="shared" si="3"/>
        <v>0</v>
      </c>
      <c r="I54" s="54"/>
    </row>
    <row r="55" spans="1:9" x14ac:dyDescent="0.25">
      <c r="A55" s="66"/>
      <c r="B55" s="50" t="s">
        <v>98</v>
      </c>
      <c r="C55" s="52">
        <v>2452574371.9899998</v>
      </c>
      <c r="D55" s="52"/>
      <c r="E55" s="52">
        <v>311515485.35000002</v>
      </c>
      <c r="F55" s="148">
        <f t="shared" si="1"/>
        <v>0</v>
      </c>
      <c r="G55" s="52"/>
      <c r="H55" s="54">
        <f t="shared" si="3"/>
        <v>0</v>
      </c>
      <c r="I55" s="54"/>
    </row>
    <row r="56" spans="1:9" ht="25.5" x14ac:dyDescent="0.25">
      <c r="A56" s="66"/>
      <c r="B56" s="50" t="s">
        <v>99</v>
      </c>
      <c r="C56" s="52">
        <v>8625797528.2900009</v>
      </c>
      <c r="D56" s="52"/>
      <c r="E56" s="52">
        <v>2245636256.5100002</v>
      </c>
      <c r="F56" s="148">
        <f t="shared" si="1"/>
        <v>0</v>
      </c>
      <c r="G56" s="52"/>
      <c r="H56" s="54">
        <f t="shared" si="3"/>
        <v>0</v>
      </c>
      <c r="I56" s="54"/>
    </row>
    <row r="57" spans="1:9" ht="25.5" x14ac:dyDescent="0.25">
      <c r="A57" s="66"/>
      <c r="B57" s="50" t="s">
        <v>100</v>
      </c>
      <c r="C57" s="52">
        <v>1591611399.9200001</v>
      </c>
      <c r="D57" s="52"/>
      <c r="E57" s="52">
        <v>414271824.44</v>
      </c>
      <c r="F57" s="148">
        <f t="shared" si="1"/>
        <v>0</v>
      </c>
      <c r="G57" s="52"/>
      <c r="H57" s="54">
        <f t="shared" si="3"/>
        <v>0</v>
      </c>
      <c r="I57" s="54"/>
    </row>
    <row r="58" spans="1:9" ht="25.5" x14ac:dyDescent="0.25">
      <c r="A58" s="66"/>
      <c r="B58" s="50" t="s">
        <v>101</v>
      </c>
      <c r="C58" s="52">
        <v>1963470931.8099999</v>
      </c>
      <c r="D58" s="52">
        <v>284.54000000000002</v>
      </c>
      <c r="E58" s="52">
        <v>230648951.28999999</v>
      </c>
      <c r="F58" s="148">
        <f t="shared" si="1"/>
        <v>1.2336496585334204E-4</v>
      </c>
      <c r="G58" s="52"/>
      <c r="H58" s="54">
        <f t="shared" si="3"/>
        <v>1.4491683853842469E-5</v>
      </c>
      <c r="I58" s="54"/>
    </row>
    <row r="59" spans="1:9" ht="25.5" x14ac:dyDescent="0.25">
      <c r="A59" s="66"/>
      <c r="B59" s="50" t="s">
        <v>102</v>
      </c>
      <c r="C59" s="52">
        <v>5511371889.1199999</v>
      </c>
      <c r="D59" s="52"/>
      <c r="E59" s="52">
        <v>1044346940.98</v>
      </c>
      <c r="F59" s="148">
        <f t="shared" si="1"/>
        <v>0</v>
      </c>
      <c r="G59" s="52"/>
      <c r="H59" s="54">
        <f t="shared" si="3"/>
        <v>0</v>
      </c>
      <c r="I59" s="54"/>
    </row>
    <row r="60" spans="1:9" x14ac:dyDescent="0.25">
      <c r="A60" s="66"/>
      <c r="B60" s="50" t="s">
        <v>103</v>
      </c>
      <c r="C60" s="52">
        <v>2350921383.0599999</v>
      </c>
      <c r="D60" s="52"/>
      <c r="E60" s="52">
        <v>382532856.81</v>
      </c>
      <c r="F60" s="148">
        <f t="shared" si="1"/>
        <v>0</v>
      </c>
      <c r="G60" s="52"/>
      <c r="H60" s="54">
        <f t="shared" si="3"/>
        <v>0</v>
      </c>
      <c r="I60" s="54"/>
    </row>
    <row r="61" spans="1:9" x14ac:dyDescent="0.25">
      <c r="A61" s="66"/>
      <c r="B61" s="50" t="s">
        <v>104</v>
      </c>
      <c r="C61" s="52">
        <v>4724882147.9799995</v>
      </c>
      <c r="D61" s="52"/>
      <c r="E61" s="52">
        <v>545944495.90999997</v>
      </c>
      <c r="F61" s="148">
        <f t="shared" si="1"/>
        <v>0</v>
      </c>
      <c r="G61" s="52"/>
      <c r="H61" s="54">
        <f t="shared" si="3"/>
        <v>0</v>
      </c>
      <c r="I61" s="54"/>
    </row>
    <row r="62" spans="1:9" x14ac:dyDescent="0.25">
      <c r="A62" s="66"/>
      <c r="B62" s="50" t="s">
        <v>105</v>
      </c>
      <c r="C62" s="52">
        <v>5295270800.71</v>
      </c>
      <c r="D62" s="52"/>
      <c r="E62" s="52">
        <v>613920632.55999994</v>
      </c>
      <c r="F62" s="148">
        <f t="shared" si="1"/>
        <v>0</v>
      </c>
      <c r="G62" s="52"/>
      <c r="H62" s="54">
        <f t="shared" si="3"/>
        <v>0</v>
      </c>
      <c r="I62" s="54"/>
    </row>
    <row r="63" spans="1:9" x14ac:dyDescent="0.25">
      <c r="A63" s="66"/>
      <c r="B63" s="50" t="s">
        <v>106</v>
      </c>
      <c r="C63" s="52">
        <v>3222663176.9899998</v>
      </c>
      <c r="D63" s="52"/>
      <c r="E63" s="52">
        <v>310574614.30000001</v>
      </c>
      <c r="F63" s="148">
        <f t="shared" si="1"/>
        <v>0</v>
      </c>
      <c r="G63" s="52"/>
      <c r="H63" s="54">
        <f t="shared" si="3"/>
        <v>0</v>
      </c>
      <c r="I63" s="54"/>
    </row>
    <row r="64" spans="1:9" x14ac:dyDescent="0.25">
      <c r="A64" s="66"/>
      <c r="B64" s="50" t="s">
        <v>107</v>
      </c>
      <c r="C64" s="52">
        <v>7380247843</v>
      </c>
      <c r="D64" s="52">
        <v>17850</v>
      </c>
      <c r="E64" s="52">
        <v>934282002.54999995</v>
      </c>
      <c r="F64" s="148">
        <f t="shared" si="1"/>
        <v>1.9105580489917145E-3</v>
      </c>
      <c r="G64" s="52"/>
      <c r="H64" s="54">
        <f t="shared" si="3"/>
        <v>2.4186179623940848E-4</v>
      </c>
      <c r="I64" s="54"/>
    </row>
    <row r="65" spans="1:9" x14ac:dyDescent="0.25">
      <c r="A65" s="66"/>
      <c r="B65" s="50" t="s">
        <v>108</v>
      </c>
      <c r="C65" s="52">
        <v>4142289396.1300001</v>
      </c>
      <c r="D65" s="52"/>
      <c r="E65" s="52">
        <v>1129255097.8900001</v>
      </c>
      <c r="F65" s="148">
        <f t="shared" si="1"/>
        <v>0</v>
      </c>
      <c r="G65" s="52"/>
      <c r="H65" s="54">
        <f t="shared" si="3"/>
        <v>0</v>
      </c>
      <c r="I65" s="54"/>
    </row>
    <row r="66" spans="1:9" x14ac:dyDescent="0.25">
      <c r="A66" s="66"/>
      <c r="B66" s="85" t="s">
        <v>109</v>
      </c>
      <c r="C66" s="131">
        <v>1781355743.4400001</v>
      </c>
      <c r="D66" s="131">
        <v>856574.39</v>
      </c>
      <c r="E66" s="131">
        <v>464630699.01999998</v>
      </c>
      <c r="F66" s="153">
        <f t="shared" si="1"/>
        <v>0.18435596093987944</v>
      </c>
      <c r="G66" s="131"/>
      <c r="H66" s="59">
        <f t="shared" si="3"/>
        <v>4.8085532221983786E-2</v>
      </c>
      <c r="I66" s="59" t="s">
        <v>175</v>
      </c>
    </row>
    <row r="67" spans="1:9" ht="25.5" x14ac:dyDescent="0.25">
      <c r="A67" s="66"/>
      <c r="B67" s="50" t="s">
        <v>110</v>
      </c>
      <c r="C67" s="52">
        <v>26622021317.610001</v>
      </c>
      <c r="D67" s="52">
        <v>1740018.98</v>
      </c>
      <c r="E67" s="52">
        <v>3363209618.7199998</v>
      </c>
      <c r="F67" s="148">
        <f t="shared" si="1"/>
        <v>5.1736857860861851E-2</v>
      </c>
      <c r="G67" s="52"/>
      <c r="H67" s="54">
        <f t="shared" si="3"/>
        <v>6.5360137731127425E-3</v>
      </c>
      <c r="I67" s="60" t="s">
        <v>155</v>
      </c>
    </row>
    <row r="68" spans="1:9" x14ac:dyDescent="0.25">
      <c r="A68" s="66"/>
      <c r="B68" s="50" t="s">
        <v>111</v>
      </c>
      <c r="C68" s="52">
        <v>1877836147.55</v>
      </c>
      <c r="D68" s="52">
        <v>547000</v>
      </c>
      <c r="E68" s="52">
        <v>255270908.69</v>
      </c>
      <c r="F68" s="148">
        <f t="shared" ref="F68:F96" si="4">D68*100/E68</f>
        <v>0.21428215334332307</v>
      </c>
      <c r="G68" s="52"/>
      <c r="H68" s="54">
        <f t="shared" ref="H68:H96" si="5">D68*100/C68</f>
        <v>2.9129272046108344E-2</v>
      </c>
      <c r="I68" s="54"/>
    </row>
    <row r="69" spans="1:9" x14ac:dyDescent="0.25">
      <c r="A69" s="66"/>
      <c r="B69" s="50" t="s">
        <v>112</v>
      </c>
      <c r="C69" s="52">
        <v>1306749136.72</v>
      </c>
      <c r="D69" s="52">
        <v>150526.25</v>
      </c>
      <c r="E69" s="52">
        <v>159338367.25</v>
      </c>
      <c r="F69" s="148">
        <f t="shared" si="4"/>
        <v>9.44695572057834E-2</v>
      </c>
      <c r="G69" s="52"/>
      <c r="H69" s="54">
        <f t="shared" si="5"/>
        <v>1.1519139042848557E-2</v>
      </c>
      <c r="I69" s="54"/>
    </row>
    <row r="70" spans="1:9" x14ac:dyDescent="0.25">
      <c r="A70" s="66"/>
      <c r="B70" s="123" t="s">
        <v>113</v>
      </c>
      <c r="C70" s="124">
        <v>3292169779.8099999</v>
      </c>
      <c r="D70" s="124">
        <v>1040012.73</v>
      </c>
      <c r="E70" s="124">
        <v>377196108.08999997</v>
      </c>
      <c r="F70" s="149">
        <f t="shared" si="4"/>
        <v>0.27572202037457139</v>
      </c>
      <c r="G70" s="124" t="s">
        <v>192</v>
      </c>
      <c r="H70" s="54">
        <f t="shared" si="5"/>
        <v>3.1590495009647467E-2</v>
      </c>
      <c r="I70" s="54"/>
    </row>
    <row r="71" spans="1:9" x14ac:dyDescent="0.25">
      <c r="A71" s="66"/>
      <c r="B71" s="50" t="s">
        <v>114</v>
      </c>
      <c r="C71" s="52">
        <v>5680743986.6300001</v>
      </c>
      <c r="D71" s="52">
        <v>2480</v>
      </c>
      <c r="E71" s="52">
        <v>692571907.70000005</v>
      </c>
      <c r="F71" s="148">
        <f t="shared" si="4"/>
        <v>3.5808556085330803E-4</v>
      </c>
      <c r="G71" s="52"/>
      <c r="H71" s="54">
        <f t="shared" si="5"/>
        <v>4.3656253579405111E-5</v>
      </c>
      <c r="I71" s="54"/>
    </row>
    <row r="72" spans="1:9" ht="25.5" x14ac:dyDescent="0.25">
      <c r="A72" s="66"/>
      <c r="B72" s="50" t="s">
        <v>115</v>
      </c>
      <c r="C72" s="52">
        <v>7969657735.8599997</v>
      </c>
      <c r="D72" s="52"/>
      <c r="E72" s="52">
        <v>1068270447.04</v>
      </c>
      <c r="F72" s="148">
        <f t="shared" si="4"/>
        <v>0</v>
      </c>
      <c r="G72" s="52"/>
      <c r="H72" s="54">
        <f t="shared" si="5"/>
        <v>0</v>
      </c>
      <c r="I72" s="54"/>
    </row>
    <row r="73" spans="1:9" ht="25.5" x14ac:dyDescent="0.25">
      <c r="A73" s="66"/>
      <c r="B73" s="50" t="s">
        <v>116</v>
      </c>
      <c r="C73" s="52">
        <v>6494864531.04</v>
      </c>
      <c r="D73" s="52"/>
      <c r="E73" s="52">
        <v>810561879.95000005</v>
      </c>
      <c r="F73" s="148">
        <f t="shared" si="4"/>
        <v>0</v>
      </c>
      <c r="G73" s="52"/>
      <c r="H73" s="54">
        <f t="shared" si="5"/>
        <v>0</v>
      </c>
      <c r="I73" s="54"/>
    </row>
    <row r="74" spans="1:9" ht="25.5" x14ac:dyDescent="0.25">
      <c r="A74" s="66"/>
      <c r="B74" s="50" t="s">
        <v>117</v>
      </c>
      <c r="C74" s="52">
        <v>52412439149.300003</v>
      </c>
      <c r="D74" s="52">
        <v>4248044.0999999996</v>
      </c>
      <c r="E74" s="52">
        <v>7109679153.0799999</v>
      </c>
      <c r="F74" s="148">
        <f t="shared" si="4"/>
        <v>5.9750151990469146E-2</v>
      </c>
      <c r="G74" s="52"/>
      <c r="H74" s="54">
        <f t="shared" si="5"/>
        <v>8.1050303495687134E-3</v>
      </c>
      <c r="I74" s="54"/>
    </row>
    <row r="75" spans="1:9" x14ac:dyDescent="0.25">
      <c r="A75" s="66"/>
      <c r="B75" s="50" t="s">
        <v>118</v>
      </c>
      <c r="C75" s="52">
        <v>1965868209.1500001</v>
      </c>
      <c r="D75" s="52"/>
      <c r="E75" s="52">
        <v>399414029.41000003</v>
      </c>
      <c r="F75" s="148">
        <f t="shared" si="4"/>
        <v>0</v>
      </c>
      <c r="G75" s="52"/>
      <c r="H75" s="54">
        <f t="shared" si="5"/>
        <v>0</v>
      </c>
      <c r="I75" s="54"/>
    </row>
    <row r="76" spans="1:9" x14ac:dyDescent="0.25">
      <c r="A76" s="66"/>
      <c r="B76" s="50" t="s">
        <v>119</v>
      </c>
      <c r="C76" s="52">
        <v>678259524.78999996</v>
      </c>
      <c r="D76" s="52"/>
      <c r="E76" s="52">
        <v>98914480.480000004</v>
      </c>
      <c r="F76" s="148">
        <f t="shared" si="4"/>
        <v>0</v>
      </c>
      <c r="G76" s="52"/>
      <c r="H76" s="54">
        <f t="shared" si="5"/>
        <v>0</v>
      </c>
      <c r="I76" s="54"/>
    </row>
    <row r="77" spans="1:9" x14ac:dyDescent="0.25">
      <c r="A77" s="66"/>
      <c r="B77" s="50" t="s">
        <v>120</v>
      </c>
      <c r="C77" s="52">
        <v>2950224675.0100002</v>
      </c>
      <c r="D77" s="52"/>
      <c r="E77" s="52">
        <v>486234878.04000002</v>
      </c>
      <c r="F77" s="148">
        <f t="shared" si="4"/>
        <v>0</v>
      </c>
      <c r="G77" s="52"/>
      <c r="H77" s="54">
        <f t="shared" si="5"/>
        <v>0</v>
      </c>
      <c r="I77" s="54"/>
    </row>
    <row r="78" spans="1:9" x14ac:dyDescent="0.25">
      <c r="A78" s="66"/>
      <c r="B78" s="50" t="s">
        <v>121</v>
      </c>
      <c r="C78" s="52">
        <v>7486127694.46</v>
      </c>
      <c r="D78" s="52">
        <v>2333981.2000000002</v>
      </c>
      <c r="E78" s="52">
        <v>1185136822.8399999</v>
      </c>
      <c r="F78" s="148">
        <f t="shared" si="4"/>
        <v>0.19693769993636429</v>
      </c>
      <c r="G78" s="52"/>
      <c r="H78" s="54">
        <f t="shared" si="5"/>
        <v>3.1177416352745749E-2</v>
      </c>
      <c r="I78" s="54"/>
    </row>
    <row r="79" spans="1:9" x14ac:dyDescent="0.25">
      <c r="A79" s="66"/>
      <c r="B79" s="50" t="s">
        <v>122</v>
      </c>
      <c r="C79" s="52">
        <v>9995353107.2700005</v>
      </c>
      <c r="D79" s="52">
        <v>1914062.9</v>
      </c>
      <c r="E79" s="52">
        <v>1562476388.51</v>
      </c>
      <c r="F79" s="148">
        <f t="shared" si="4"/>
        <v>0.12250187676917652</v>
      </c>
      <c r="G79" s="52"/>
      <c r="H79" s="54">
        <f t="shared" si="5"/>
        <v>1.9149527580049466E-2</v>
      </c>
      <c r="I79" s="54"/>
    </row>
    <row r="80" spans="1:9" x14ac:dyDescent="0.25">
      <c r="A80" s="66"/>
      <c r="B80" s="50" t="s">
        <v>123</v>
      </c>
      <c r="C80" s="52">
        <v>5774715966.4700003</v>
      </c>
      <c r="D80" s="52"/>
      <c r="E80" s="52">
        <v>694905132.78999996</v>
      </c>
      <c r="F80" s="148">
        <f t="shared" si="4"/>
        <v>0</v>
      </c>
      <c r="G80" s="52"/>
      <c r="H80" s="54">
        <f t="shared" si="5"/>
        <v>0</v>
      </c>
      <c r="I80" s="54"/>
    </row>
    <row r="81" spans="1:10" ht="25.5" x14ac:dyDescent="0.25">
      <c r="A81" s="66"/>
      <c r="B81" s="50" t="s">
        <v>124</v>
      </c>
      <c r="C81" s="52">
        <v>10659577456.059999</v>
      </c>
      <c r="D81" s="52"/>
      <c r="E81" s="52">
        <v>905448451.26999998</v>
      </c>
      <c r="F81" s="148">
        <f t="shared" si="4"/>
        <v>0</v>
      </c>
      <c r="G81" s="52"/>
      <c r="H81" s="54">
        <f t="shared" si="5"/>
        <v>0</v>
      </c>
      <c r="I81" s="54"/>
    </row>
    <row r="82" spans="1:10" x14ac:dyDescent="0.25">
      <c r="A82" s="66"/>
      <c r="B82" s="50" t="s">
        <v>125</v>
      </c>
      <c r="C82" s="52">
        <v>3395686876.46</v>
      </c>
      <c r="D82" s="52"/>
      <c r="E82" s="52">
        <v>459556414.12</v>
      </c>
      <c r="F82" s="148">
        <f t="shared" si="4"/>
        <v>0</v>
      </c>
      <c r="G82" s="52"/>
      <c r="H82" s="54">
        <f t="shared" si="5"/>
        <v>0</v>
      </c>
      <c r="I82" s="54"/>
    </row>
    <row r="83" spans="1:10" x14ac:dyDescent="0.25">
      <c r="A83" s="66"/>
      <c r="B83" s="50" t="s">
        <v>126</v>
      </c>
      <c r="C83" s="52">
        <v>3265572592.6599998</v>
      </c>
      <c r="D83" s="52"/>
      <c r="E83" s="52">
        <v>280413852.37</v>
      </c>
      <c r="F83" s="148">
        <f t="shared" si="4"/>
        <v>0</v>
      </c>
      <c r="G83" s="52"/>
      <c r="H83" s="54">
        <f t="shared" si="5"/>
        <v>0</v>
      </c>
      <c r="I83" s="54"/>
    </row>
    <row r="84" spans="1:10" x14ac:dyDescent="0.25">
      <c r="A84" s="66"/>
      <c r="B84" s="50" t="s">
        <v>127</v>
      </c>
      <c r="C84" s="52">
        <v>832719550.44000006</v>
      </c>
      <c r="D84" s="52"/>
      <c r="E84" s="52">
        <v>97801494.170000002</v>
      </c>
      <c r="F84" s="148">
        <f t="shared" si="4"/>
        <v>0</v>
      </c>
      <c r="G84" s="52"/>
      <c r="H84" s="54">
        <f t="shared" si="5"/>
        <v>0</v>
      </c>
      <c r="I84" s="54"/>
    </row>
    <row r="85" spans="1:10" x14ac:dyDescent="0.25">
      <c r="A85" s="66"/>
      <c r="B85" s="50" t="s">
        <v>128</v>
      </c>
      <c r="C85" s="52">
        <v>1105328720.25</v>
      </c>
      <c r="D85" s="52"/>
      <c r="E85" s="52">
        <v>133748065.92</v>
      </c>
      <c r="F85" s="148">
        <f t="shared" si="4"/>
        <v>0</v>
      </c>
      <c r="G85" s="52"/>
      <c r="H85" s="54">
        <f t="shared" si="5"/>
        <v>0</v>
      </c>
      <c r="I85" s="54"/>
    </row>
    <row r="86" spans="1:10" x14ac:dyDescent="0.25">
      <c r="A86" s="66"/>
      <c r="B86" s="50" t="s">
        <v>129</v>
      </c>
      <c r="C86" s="52">
        <v>4303004776.2799997</v>
      </c>
      <c r="D86" s="52"/>
      <c r="E86" s="52">
        <v>805629143.15999997</v>
      </c>
      <c r="F86" s="148">
        <f t="shared" si="4"/>
        <v>0</v>
      </c>
      <c r="G86" s="52"/>
      <c r="H86" s="54">
        <f t="shared" si="5"/>
        <v>0</v>
      </c>
      <c r="I86" s="54"/>
    </row>
    <row r="87" spans="1:10" ht="25.5" x14ac:dyDescent="0.25">
      <c r="A87" s="66"/>
      <c r="B87" s="50" t="s">
        <v>130</v>
      </c>
      <c r="C87" s="52">
        <v>31939319975.139999</v>
      </c>
      <c r="D87" s="52">
        <v>1766542.95</v>
      </c>
      <c r="E87" s="52">
        <v>4639954809.6499996</v>
      </c>
      <c r="F87" s="148">
        <f t="shared" si="4"/>
        <v>3.8072417134882693E-2</v>
      </c>
      <c r="G87" s="52"/>
      <c r="H87" s="54">
        <f t="shared" si="5"/>
        <v>5.5309347580818581E-3</v>
      </c>
      <c r="I87" s="54"/>
    </row>
    <row r="88" spans="1:10" ht="25.5" x14ac:dyDescent="0.25">
      <c r="A88" s="66"/>
      <c r="B88" s="50" t="s">
        <v>131</v>
      </c>
      <c r="C88" s="52">
        <v>13116101230.879999</v>
      </c>
      <c r="D88" s="52">
        <v>1595725.4</v>
      </c>
      <c r="E88" s="52">
        <v>1624393084.4100001</v>
      </c>
      <c r="F88" s="148">
        <f t="shared" si="4"/>
        <v>9.823517566744551E-2</v>
      </c>
      <c r="G88" s="52"/>
      <c r="H88" s="54">
        <f t="shared" si="5"/>
        <v>1.2166156481341353E-2</v>
      </c>
      <c r="I88" s="54"/>
    </row>
    <row r="89" spans="1:10" x14ac:dyDescent="0.25">
      <c r="A89" s="66"/>
      <c r="B89" s="50" t="s">
        <v>132</v>
      </c>
      <c r="C89" s="52">
        <v>2714818096.6799998</v>
      </c>
      <c r="D89" s="52"/>
      <c r="E89" s="52">
        <v>647254119.75</v>
      </c>
      <c r="F89" s="148">
        <f t="shared" si="4"/>
        <v>0</v>
      </c>
      <c r="G89" s="52"/>
      <c r="H89" s="54">
        <f t="shared" si="5"/>
        <v>0</v>
      </c>
      <c r="I89" s="54"/>
    </row>
    <row r="90" spans="1:10" x14ac:dyDescent="0.25">
      <c r="A90" s="66"/>
      <c r="B90" s="50" t="s">
        <v>133</v>
      </c>
      <c r="C90" s="52">
        <v>4854567171.4099998</v>
      </c>
      <c r="D90" s="52"/>
      <c r="E90" s="52">
        <v>762251941.58000004</v>
      </c>
      <c r="F90" s="148">
        <f t="shared" si="4"/>
        <v>0</v>
      </c>
      <c r="G90" s="52"/>
      <c r="H90" s="54">
        <f t="shared" si="5"/>
        <v>0</v>
      </c>
      <c r="I90" s="54"/>
    </row>
    <row r="91" spans="1:10" x14ac:dyDescent="0.25">
      <c r="A91" s="66"/>
      <c r="B91" s="50" t="s">
        <v>134</v>
      </c>
      <c r="C91" s="52">
        <v>4128002088.6799998</v>
      </c>
      <c r="D91" s="52"/>
      <c r="E91" s="52">
        <v>500106506.16000003</v>
      </c>
      <c r="F91" s="148">
        <f t="shared" si="4"/>
        <v>0</v>
      </c>
      <c r="G91" s="52"/>
      <c r="H91" s="54">
        <f t="shared" si="5"/>
        <v>0</v>
      </c>
      <c r="I91" s="54"/>
    </row>
    <row r="92" spans="1:10" x14ac:dyDescent="0.25">
      <c r="A92" s="66"/>
      <c r="B92" s="50" t="s">
        <v>135</v>
      </c>
      <c r="C92" s="52">
        <v>3579791317.73</v>
      </c>
      <c r="D92" s="52"/>
      <c r="E92" s="52">
        <v>372030344.92000002</v>
      </c>
      <c r="F92" s="148">
        <f t="shared" si="4"/>
        <v>0</v>
      </c>
      <c r="G92" s="52"/>
      <c r="H92" s="54">
        <f t="shared" si="5"/>
        <v>0</v>
      </c>
      <c r="I92" s="54"/>
    </row>
    <row r="93" spans="1:10" x14ac:dyDescent="0.25">
      <c r="A93" s="66"/>
      <c r="B93" s="50" t="s">
        <v>136</v>
      </c>
      <c r="C93" s="52">
        <v>1606927548.1800001</v>
      </c>
      <c r="D93" s="52">
        <v>80574.149999999994</v>
      </c>
      <c r="E93" s="52">
        <v>246437427.02000001</v>
      </c>
      <c r="F93" s="148">
        <f t="shared" si="4"/>
        <v>3.2695581582038218E-2</v>
      </c>
      <c r="G93" s="52"/>
      <c r="H93" s="54">
        <f t="shared" si="5"/>
        <v>5.0141744157201091E-3</v>
      </c>
      <c r="I93" s="54"/>
    </row>
    <row r="94" spans="1:10" x14ac:dyDescent="0.25">
      <c r="A94" s="66"/>
      <c r="B94" s="50" t="s">
        <v>137</v>
      </c>
      <c r="C94" s="52">
        <v>563384960.55999994</v>
      </c>
      <c r="D94" s="52"/>
      <c r="E94" s="52">
        <v>38055582</v>
      </c>
      <c r="F94" s="148">
        <f t="shared" si="4"/>
        <v>0</v>
      </c>
      <c r="G94" s="52"/>
      <c r="H94" s="54">
        <f t="shared" si="5"/>
        <v>0</v>
      </c>
      <c r="I94" s="54"/>
    </row>
    <row r="95" spans="1:10" ht="25.5" x14ac:dyDescent="0.25">
      <c r="A95" s="66"/>
      <c r="B95" s="50" t="s">
        <v>138</v>
      </c>
      <c r="C95" s="52">
        <v>749552655.30999994</v>
      </c>
      <c r="D95" s="52">
        <v>12004</v>
      </c>
      <c r="E95" s="52">
        <v>218408093.71000001</v>
      </c>
      <c r="F95" s="148">
        <f t="shared" si="4"/>
        <v>5.4961333145184567E-3</v>
      </c>
      <c r="G95" s="52"/>
      <c r="H95" s="54">
        <f t="shared" si="5"/>
        <v>1.6014885565358162E-3</v>
      </c>
      <c r="I95" s="54"/>
      <c r="J95" s="57"/>
    </row>
    <row r="96" spans="1:10" ht="25.5" x14ac:dyDescent="0.25">
      <c r="A96" s="66"/>
      <c r="B96" s="50" t="s">
        <v>139</v>
      </c>
      <c r="C96" s="52">
        <v>626174905.71000004</v>
      </c>
      <c r="D96" s="52">
        <v>78239.399999999994</v>
      </c>
      <c r="E96" s="52">
        <v>231017710.09999999</v>
      </c>
      <c r="F96" s="148">
        <f t="shared" si="4"/>
        <v>3.3867273624231115E-2</v>
      </c>
      <c r="G96" s="52"/>
      <c r="H96" s="54">
        <f t="shared" si="5"/>
        <v>1.2494815631630398E-2</v>
      </c>
      <c r="I96" s="54"/>
      <c r="J96" s="57"/>
    </row>
    <row r="97" spans="1:10" x14ac:dyDescent="0.25">
      <c r="A97" s="68"/>
      <c r="B97" s="50" t="s">
        <v>140</v>
      </c>
      <c r="C97" s="52"/>
      <c r="D97" s="52"/>
      <c r="E97" s="52"/>
      <c r="F97" s="52"/>
      <c r="G97" s="52"/>
      <c r="H97" s="54"/>
      <c r="I97" s="54"/>
      <c r="J97" s="57"/>
    </row>
    <row r="98" spans="1:10" x14ac:dyDescent="0.25">
      <c r="A98" s="70"/>
      <c r="I98" s="57"/>
    </row>
  </sheetData>
  <conditionalFormatting sqref="H6:H96">
    <cfRule type="cellIs" dxfId="8" priority="2" operator="greaterThan">
      <formula>0.04</formula>
    </cfRule>
    <cfRule type="cellIs" dxfId="7" priority="3" operator="greaterThan">
      <formula>0.05</formula>
    </cfRule>
    <cfRule type="cellIs" dxfId="6" priority="4" operator="greaterThan">
      <formula>0.055</formula>
    </cfRule>
    <cfRule type="cellIs" dxfId="5" priority="5" operator="greaterThan">
      <formula>0.05</formula>
    </cfRule>
    <cfRule type="cellIs" dxfId="4" priority="6" operator="greaterThan">
      <formula>0.07</formula>
    </cfRule>
    <cfRule type="cellIs" dxfId="3" priority="7" operator="greaterThan">
      <formula>0.09</formula>
    </cfRule>
    <cfRule type="cellIs" dxfId="2" priority="8" operator="greaterThan">
      <formula>0.13</formula>
    </cfRule>
  </conditionalFormatting>
  <conditionalFormatting sqref="F6:F96">
    <cfRule type="cellIs" dxfId="1" priority="1" operator="greaterThan">
      <formula>0.2401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E8" sqref="E8"/>
    </sheetView>
  </sheetViews>
  <sheetFormatPr defaultRowHeight="15" x14ac:dyDescent="0.25"/>
  <cols>
    <col min="2" max="2" width="23.7109375" customWidth="1"/>
    <col min="3" max="3" width="20.42578125" customWidth="1"/>
    <col min="4" max="5" width="24.42578125" customWidth="1"/>
    <col min="6" max="6" width="23.140625" customWidth="1"/>
    <col min="7" max="7" width="21.42578125" customWidth="1"/>
  </cols>
  <sheetData>
    <row r="1" spans="1:7" x14ac:dyDescent="0.25">
      <c r="A1" s="67" t="s">
        <v>152</v>
      </c>
      <c r="B1" s="54" t="s">
        <v>44</v>
      </c>
      <c r="C1" s="54"/>
      <c r="D1" s="54"/>
      <c r="E1" s="54"/>
      <c r="F1" s="54"/>
      <c r="G1" s="54"/>
    </row>
    <row r="2" spans="1:7" ht="47.25" customHeight="1" x14ac:dyDescent="0.25">
      <c r="A2" s="88" t="s">
        <v>151</v>
      </c>
      <c r="B2" s="91" t="s">
        <v>182</v>
      </c>
      <c r="C2" s="91" t="s">
        <v>17</v>
      </c>
      <c r="D2" s="101" t="s">
        <v>22</v>
      </c>
      <c r="E2" s="118" t="s">
        <v>186</v>
      </c>
      <c r="F2" s="100" t="s">
        <v>153</v>
      </c>
      <c r="G2" s="54"/>
    </row>
    <row r="3" spans="1:7" x14ac:dyDescent="0.25">
      <c r="A3" s="66"/>
      <c r="B3" s="85" t="s">
        <v>46</v>
      </c>
      <c r="C3" s="52">
        <v>1228127351506.6499</v>
      </c>
      <c r="D3" s="52">
        <v>28492.23</v>
      </c>
      <c r="E3" s="52" t="s">
        <v>195</v>
      </c>
      <c r="F3" s="62">
        <f t="shared" ref="F3:F34" si="0">D3*100/C3</f>
        <v>2.3199735731840937E-6</v>
      </c>
      <c r="G3" s="54"/>
    </row>
    <row r="4" spans="1:7" x14ac:dyDescent="0.25">
      <c r="A4" s="66"/>
      <c r="B4" s="50" t="s">
        <v>47</v>
      </c>
      <c r="C4" s="52">
        <v>1228127351506.6499</v>
      </c>
      <c r="D4" s="52">
        <v>28492.23</v>
      </c>
      <c r="E4" s="52"/>
      <c r="F4" s="63">
        <f t="shared" si="0"/>
        <v>2.3199735731840937E-6</v>
      </c>
      <c r="G4" s="54"/>
    </row>
    <row r="5" spans="1:7" ht="25.5" x14ac:dyDescent="0.25">
      <c r="A5" s="66"/>
      <c r="B5" s="50" t="s">
        <v>48</v>
      </c>
      <c r="C5" s="52">
        <v>330661289822.95001</v>
      </c>
      <c r="D5" s="52">
        <v>18615.21</v>
      </c>
      <c r="E5" s="52"/>
      <c r="F5" s="63">
        <f t="shared" si="0"/>
        <v>5.6296913406366274E-6</v>
      </c>
      <c r="G5" s="63"/>
    </row>
    <row r="6" spans="1:7" x14ac:dyDescent="0.25">
      <c r="A6" s="66"/>
      <c r="B6" s="50" t="s">
        <v>49</v>
      </c>
      <c r="C6" s="52">
        <v>9981153012.4799995</v>
      </c>
      <c r="D6" s="52">
        <v>-2209.66</v>
      </c>
      <c r="E6" s="52"/>
      <c r="F6" s="63">
        <f t="shared" si="0"/>
        <v>-2.21383240717494E-5</v>
      </c>
      <c r="G6" s="54"/>
    </row>
    <row r="7" spans="1:7" x14ac:dyDescent="0.25">
      <c r="A7" s="66"/>
      <c r="B7" s="50" t="s">
        <v>50</v>
      </c>
      <c r="C7" s="52">
        <v>8176688928.1499996</v>
      </c>
      <c r="D7" s="52">
        <v>595.74</v>
      </c>
      <c r="E7" s="52"/>
      <c r="F7" s="63">
        <f t="shared" si="0"/>
        <v>7.2858342201210281E-6</v>
      </c>
      <c r="G7" s="54"/>
    </row>
    <row r="8" spans="1:7" x14ac:dyDescent="0.25">
      <c r="A8" s="66"/>
      <c r="B8" s="50" t="s">
        <v>51</v>
      </c>
      <c r="C8" s="52">
        <v>9062211554.7199993</v>
      </c>
      <c r="D8" s="52"/>
      <c r="E8" s="52"/>
      <c r="F8" s="63">
        <f t="shared" si="0"/>
        <v>0</v>
      </c>
      <c r="G8" s="54"/>
    </row>
    <row r="9" spans="1:7" x14ac:dyDescent="0.25">
      <c r="A9" s="66"/>
      <c r="B9" s="50" t="s">
        <v>52</v>
      </c>
      <c r="C9" s="52">
        <v>15369960905.790001</v>
      </c>
      <c r="D9" s="52"/>
      <c r="E9" s="52"/>
      <c r="F9" s="63">
        <f t="shared" si="0"/>
        <v>0</v>
      </c>
      <c r="G9" s="54"/>
    </row>
    <row r="10" spans="1:7" x14ac:dyDescent="0.25">
      <c r="A10" s="66"/>
      <c r="B10" s="50" t="s">
        <v>53</v>
      </c>
      <c r="C10" s="52">
        <v>7250825939.8100004</v>
      </c>
      <c r="D10" s="52">
        <v>-828.46</v>
      </c>
      <c r="E10" s="52"/>
      <c r="F10" s="63">
        <f t="shared" si="0"/>
        <v>-1.1425732832054563E-5</v>
      </c>
      <c r="G10" s="54"/>
    </row>
    <row r="11" spans="1:7" x14ac:dyDescent="0.25">
      <c r="A11" s="66"/>
      <c r="B11" s="50" t="s">
        <v>54</v>
      </c>
      <c r="C11" s="52">
        <v>9461020615.0599995</v>
      </c>
      <c r="D11" s="52"/>
      <c r="E11" s="52"/>
      <c r="F11" s="63">
        <f t="shared" si="0"/>
        <v>0</v>
      </c>
      <c r="G11" s="54"/>
    </row>
    <row r="12" spans="1:7" x14ac:dyDescent="0.25">
      <c r="A12" s="66"/>
      <c r="B12" s="50" t="s">
        <v>55</v>
      </c>
      <c r="C12" s="52">
        <v>7460939833.9799995</v>
      </c>
      <c r="D12" s="52">
        <v>1075.47</v>
      </c>
      <c r="E12" s="52"/>
      <c r="F12" s="63">
        <f t="shared" si="0"/>
        <v>1.4414671930497209E-5</v>
      </c>
      <c r="G12" s="54"/>
    </row>
    <row r="13" spans="1:7" x14ac:dyDescent="0.25">
      <c r="A13" s="66"/>
      <c r="B13" s="50" t="s">
        <v>56</v>
      </c>
      <c r="C13" s="52">
        <v>4647108882.3400002</v>
      </c>
      <c r="D13" s="52"/>
      <c r="E13" s="52"/>
      <c r="F13" s="63">
        <f t="shared" si="0"/>
        <v>0</v>
      </c>
      <c r="G13" s="54"/>
    </row>
    <row r="14" spans="1:7" x14ac:dyDescent="0.25">
      <c r="A14" s="66"/>
      <c r="B14" s="50" t="s">
        <v>57</v>
      </c>
      <c r="C14" s="52">
        <v>7989086313.9499998</v>
      </c>
      <c r="D14" s="52"/>
      <c r="E14" s="52"/>
      <c r="F14" s="63">
        <f t="shared" si="0"/>
        <v>0</v>
      </c>
      <c r="G14" s="54"/>
    </row>
    <row r="15" spans="1:7" x14ac:dyDescent="0.25">
      <c r="A15" s="66"/>
      <c r="B15" s="50" t="s">
        <v>58</v>
      </c>
      <c r="C15" s="52">
        <v>7891568749.5799999</v>
      </c>
      <c r="D15" s="52">
        <v>869.43</v>
      </c>
      <c r="E15" s="52"/>
      <c r="F15" s="63">
        <f t="shared" si="0"/>
        <v>1.1017201111582184E-5</v>
      </c>
      <c r="G15" s="54"/>
    </row>
    <row r="16" spans="1:7" x14ac:dyDescent="0.25">
      <c r="A16" s="66"/>
      <c r="B16" s="50" t="s">
        <v>59</v>
      </c>
      <c r="C16" s="52">
        <v>66783137867.019997</v>
      </c>
      <c r="D16" s="52">
        <v>11490.02</v>
      </c>
      <c r="E16" s="52"/>
      <c r="F16" s="63">
        <f t="shared" si="0"/>
        <v>1.7204971744333387E-5</v>
      </c>
      <c r="G16" s="54"/>
    </row>
    <row r="17" spans="1:7" x14ac:dyDescent="0.25">
      <c r="A17" s="66"/>
      <c r="B17" s="50" t="s">
        <v>60</v>
      </c>
      <c r="C17" s="52">
        <v>5611493375.3800001</v>
      </c>
      <c r="D17" s="52">
        <v>-1244.98</v>
      </c>
      <c r="E17" s="52"/>
      <c r="F17" s="63">
        <f t="shared" si="0"/>
        <v>-2.2186250908933706E-5</v>
      </c>
      <c r="G17" s="54"/>
    </row>
    <row r="18" spans="1:7" x14ac:dyDescent="0.25">
      <c r="A18" s="66"/>
      <c r="B18" s="50" t="s">
        <v>61</v>
      </c>
      <c r="C18" s="52">
        <v>9077405629.3600006</v>
      </c>
      <c r="D18" s="52">
        <v>1329.86</v>
      </c>
      <c r="E18" s="52"/>
      <c r="F18" s="63">
        <f t="shared" si="0"/>
        <v>1.4650221156788401E-5</v>
      </c>
      <c r="G18" s="54"/>
    </row>
    <row r="19" spans="1:7" x14ac:dyDescent="0.25">
      <c r="A19" s="66"/>
      <c r="B19" s="50" t="s">
        <v>62</v>
      </c>
      <c r="C19" s="52">
        <v>6372953189.1800003</v>
      </c>
      <c r="D19" s="52"/>
      <c r="E19" s="52"/>
      <c r="F19" s="63">
        <f t="shared" si="0"/>
        <v>0</v>
      </c>
      <c r="G19" s="54"/>
    </row>
    <row r="20" spans="1:7" x14ac:dyDescent="0.25">
      <c r="A20" s="66"/>
      <c r="B20" s="50" t="s">
        <v>63</v>
      </c>
      <c r="C20" s="52">
        <v>6684128048.6199999</v>
      </c>
      <c r="D20" s="52">
        <v>254.51</v>
      </c>
      <c r="E20" s="52"/>
      <c r="F20" s="63">
        <f t="shared" si="0"/>
        <v>3.8076769048813472E-6</v>
      </c>
      <c r="G20" s="54"/>
    </row>
    <row r="21" spans="1:7" x14ac:dyDescent="0.25">
      <c r="A21" s="66"/>
      <c r="B21" s="50" t="s">
        <v>64</v>
      </c>
      <c r="C21" s="52">
        <v>11143038337.91</v>
      </c>
      <c r="D21" s="52">
        <v>1647.76</v>
      </c>
      <c r="E21" s="52"/>
      <c r="F21" s="63">
        <f t="shared" si="0"/>
        <v>1.4787349285105804E-5</v>
      </c>
      <c r="G21" s="54"/>
    </row>
    <row r="22" spans="1:7" x14ac:dyDescent="0.25">
      <c r="A22" s="66"/>
      <c r="B22" s="50" t="s">
        <v>65</v>
      </c>
      <c r="C22" s="52">
        <v>9727447409.9099998</v>
      </c>
      <c r="D22" s="52">
        <v>-286.18</v>
      </c>
      <c r="E22" s="52"/>
      <c r="F22" s="63">
        <f t="shared" si="0"/>
        <v>-2.9419845509362438E-6</v>
      </c>
      <c r="G22" s="54"/>
    </row>
    <row r="23" spans="1:7" x14ac:dyDescent="0.25">
      <c r="A23" s="66"/>
      <c r="B23" s="50" t="s">
        <v>66</v>
      </c>
      <c r="C23" s="52">
        <v>127602853699.56</v>
      </c>
      <c r="D23" s="52">
        <v>5921.7</v>
      </c>
      <c r="E23" s="52"/>
      <c r="F23" s="63">
        <f t="shared" si="0"/>
        <v>4.6407269338525925E-6</v>
      </c>
      <c r="G23" s="54"/>
    </row>
    <row r="24" spans="1:7" x14ac:dyDescent="0.25">
      <c r="A24" s="66"/>
      <c r="B24" s="50" t="s">
        <v>67</v>
      </c>
      <c r="C24" s="52">
        <v>368267530.14999998</v>
      </c>
      <c r="D24" s="52"/>
      <c r="E24" s="52"/>
      <c r="F24" s="63">
        <f t="shared" si="0"/>
        <v>0</v>
      </c>
      <c r="G24" s="54"/>
    </row>
    <row r="25" spans="1:7" ht="25.5" x14ac:dyDescent="0.25">
      <c r="A25" s="66"/>
      <c r="B25" s="50" t="s">
        <v>68</v>
      </c>
      <c r="C25" s="52">
        <v>128231189184.17999</v>
      </c>
      <c r="D25" s="52">
        <v>3085.84</v>
      </c>
      <c r="E25" s="52"/>
      <c r="F25" s="63">
        <f t="shared" si="0"/>
        <v>2.4064660240869879E-6</v>
      </c>
      <c r="G25" s="54"/>
    </row>
    <row r="26" spans="1:7" x14ac:dyDescent="0.25">
      <c r="A26" s="66"/>
      <c r="B26" s="58" t="s">
        <v>171</v>
      </c>
      <c r="C26" s="65">
        <v>7139772842.9300003</v>
      </c>
      <c r="D26" s="65">
        <v>1928.99</v>
      </c>
      <c r="E26" s="65"/>
      <c r="F26" s="62">
        <f t="shared" si="0"/>
        <v>2.701752622158195E-5</v>
      </c>
      <c r="G26" s="59" t="s">
        <v>159</v>
      </c>
    </row>
    <row r="27" spans="1:7" x14ac:dyDescent="0.25">
      <c r="A27" s="66"/>
      <c r="B27" s="50" t="s">
        <v>70</v>
      </c>
      <c r="C27" s="52">
        <v>11183814115.02</v>
      </c>
      <c r="D27" s="52">
        <v>-417.72</v>
      </c>
      <c r="E27" s="52"/>
      <c r="F27" s="63">
        <f t="shared" si="0"/>
        <v>-3.7350406194519712E-6</v>
      </c>
      <c r="G27" s="54"/>
    </row>
    <row r="28" spans="1:7" x14ac:dyDescent="0.25">
      <c r="A28" s="66"/>
      <c r="B28" s="50" t="s">
        <v>71</v>
      </c>
      <c r="C28" s="52">
        <v>13765097162.559999</v>
      </c>
      <c r="D28" s="52">
        <v>-1680.56</v>
      </c>
      <c r="E28" s="52"/>
      <c r="F28" s="63">
        <f t="shared" si="0"/>
        <v>-1.2208849528290969E-5</v>
      </c>
      <c r="G28" s="54"/>
    </row>
    <row r="29" spans="1:7" x14ac:dyDescent="0.25">
      <c r="A29" s="66"/>
      <c r="B29" s="58" t="s">
        <v>172</v>
      </c>
      <c r="C29" s="65">
        <v>9142589277.3199997</v>
      </c>
      <c r="D29" s="65">
        <v>4570.37</v>
      </c>
      <c r="E29" s="65"/>
      <c r="F29" s="62">
        <f t="shared" si="0"/>
        <v>4.9989886468352091E-5</v>
      </c>
      <c r="G29" s="59" t="s">
        <v>158</v>
      </c>
    </row>
    <row r="30" spans="1:7" ht="25.5" x14ac:dyDescent="0.25">
      <c r="A30" s="66"/>
      <c r="B30" s="50" t="s">
        <v>73</v>
      </c>
      <c r="C30" s="52">
        <v>7665235808.5100002</v>
      </c>
      <c r="D30" s="52"/>
      <c r="E30" s="52"/>
      <c r="F30" s="63">
        <f t="shared" si="0"/>
        <v>0</v>
      </c>
      <c r="G30" s="54"/>
    </row>
    <row r="31" spans="1:7" x14ac:dyDescent="0.25">
      <c r="A31" s="66"/>
      <c r="B31" s="50" t="s">
        <v>74</v>
      </c>
      <c r="C31" s="52">
        <v>13193599592.110001</v>
      </c>
      <c r="D31" s="52"/>
      <c r="E31" s="52"/>
      <c r="F31" s="63">
        <f t="shared" si="0"/>
        <v>0</v>
      </c>
      <c r="G31" s="54"/>
    </row>
    <row r="32" spans="1:7" x14ac:dyDescent="0.25">
      <c r="A32" s="66"/>
      <c r="B32" s="50" t="s">
        <v>75</v>
      </c>
      <c r="C32" s="52">
        <v>10446674480.1</v>
      </c>
      <c r="D32" s="52"/>
      <c r="E32" s="52"/>
      <c r="F32" s="63">
        <f t="shared" si="0"/>
        <v>0</v>
      </c>
      <c r="G32" s="54"/>
    </row>
    <row r="33" spans="1:7" x14ac:dyDescent="0.25">
      <c r="A33" s="66"/>
      <c r="B33" s="50" t="s">
        <v>76</v>
      </c>
      <c r="C33" s="52">
        <v>4288496972.5799999</v>
      </c>
      <c r="D33" s="52">
        <v>-1095.98</v>
      </c>
      <c r="E33" s="52"/>
      <c r="F33" s="63">
        <f t="shared" si="0"/>
        <v>-2.5556273142024587E-5</v>
      </c>
      <c r="G33" s="54"/>
    </row>
    <row r="34" spans="1:7" x14ac:dyDescent="0.25">
      <c r="A34" s="66"/>
      <c r="B34" s="50" t="s">
        <v>77</v>
      </c>
      <c r="C34" s="52">
        <v>5111900242.7799997</v>
      </c>
      <c r="D34" s="52"/>
      <c r="E34" s="52"/>
      <c r="F34" s="63">
        <f t="shared" si="0"/>
        <v>0</v>
      </c>
      <c r="G34" s="54"/>
    </row>
    <row r="35" spans="1:7" x14ac:dyDescent="0.25">
      <c r="A35" s="66"/>
      <c r="B35" s="50" t="s">
        <v>78</v>
      </c>
      <c r="C35" s="52">
        <v>45489732267.709999</v>
      </c>
      <c r="D35" s="52">
        <v>-652.04</v>
      </c>
      <c r="E35" s="52"/>
      <c r="F35" s="63">
        <f t="shared" ref="F35:F66" si="1">D35*100/C35</f>
        <v>-1.4333784075991098E-6</v>
      </c>
      <c r="G35" s="54"/>
    </row>
    <row r="36" spans="1:7" ht="25.5" x14ac:dyDescent="0.25">
      <c r="A36" s="66"/>
      <c r="B36" s="58" t="s">
        <v>173</v>
      </c>
      <c r="C36" s="65">
        <v>804276422.55999994</v>
      </c>
      <c r="D36" s="65">
        <v>432.78</v>
      </c>
      <c r="E36" s="65"/>
      <c r="F36" s="62">
        <f t="shared" si="1"/>
        <v>5.3809857887225843E-5</v>
      </c>
      <c r="G36" s="59" t="s">
        <v>156</v>
      </c>
    </row>
    <row r="37" spans="1:7" ht="25.5" x14ac:dyDescent="0.25">
      <c r="A37" s="66"/>
      <c r="B37" s="50" t="s">
        <v>80</v>
      </c>
      <c r="C37" s="52">
        <v>90823705212.059998</v>
      </c>
      <c r="D37" s="52">
        <v>-1328.79</v>
      </c>
      <c r="E37" s="52"/>
      <c r="F37" s="63">
        <f t="shared" si="1"/>
        <v>-1.4630431525530374E-6</v>
      </c>
      <c r="G37" s="54"/>
    </row>
    <row r="38" spans="1:7" x14ac:dyDescent="0.25">
      <c r="A38" s="66"/>
      <c r="B38" s="50" t="s">
        <v>81</v>
      </c>
      <c r="C38" s="52">
        <v>1883838281.49</v>
      </c>
      <c r="D38" s="52"/>
      <c r="E38" s="52"/>
      <c r="F38" s="63">
        <f t="shared" si="1"/>
        <v>0</v>
      </c>
      <c r="G38" s="54"/>
    </row>
    <row r="39" spans="1:7" x14ac:dyDescent="0.25">
      <c r="A39" s="66"/>
      <c r="B39" s="50" t="s">
        <v>82</v>
      </c>
      <c r="C39" s="52">
        <v>35525669483.339996</v>
      </c>
      <c r="D39" s="52">
        <v>-1007.55</v>
      </c>
      <c r="E39" s="52"/>
      <c r="F39" s="63">
        <f t="shared" si="1"/>
        <v>-2.8361182622399202E-6</v>
      </c>
      <c r="G39" s="54"/>
    </row>
    <row r="40" spans="1:7" x14ac:dyDescent="0.25">
      <c r="A40" s="66"/>
      <c r="B40" s="50" t="s">
        <v>83</v>
      </c>
      <c r="C40" s="52">
        <v>6779299511</v>
      </c>
      <c r="D40" s="52"/>
      <c r="E40" s="52"/>
      <c r="F40" s="63">
        <f t="shared" si="1"/>
        <v>0</v>
      </c>
      <c r="G40" s="54"/>
    </row>
    <row r="41" spans="1:7" x14ac:dyDescent="0.25">
      <c r="A41" s="66"/>
      <c r="B41" s="50" t="s">
        <v>84</v>
      </c>
      <c r="C41" s="52">
        <v>16169411853.49</v>
      </c>
      <c r="D41" s="52"/>
      <c r="E41" s="52"/>
      <c r="F41" s="63">
        <f t="shared" si="1"/>
        <v>0</v>
      </c>
      <c r="G41" s="54"/>
    </row>
    <row r="42" spans="1:7" x14ac:dyDescent="0.25">
      <c r="A42" s="66"/>
      <c r="B42" s="50" t="s">
        <v>85</v>
      </c>
      <c r="C42" s="52">
        <v>27206928599.540001</v>
      </c>
      <c r="D42" s="52"/>
      <c r="E42" s="52"/>
      <c r="F42" s="63">
        <f t="shared" si="1"/>
        <v>0</v>
      </c>
      <c r="G42" s="54"/>
    </row>
    <row r="43" spans="1:7" ht="25.5" x14ac:dyDescent="0.25">
      <c r="A43" s="66"/>
      <c r="B43" s="50" t="s">
        <v>86</v>
      </c>
      <c r="C43" s="52">
        <v>3258557483.1999998</v>
      </c>
      <c r="D43" s="52">
        <v>-321.24</v>
      </c>
      <c r="E43" s="52"/>
      <c r="F43" s="63">
        <f t="shared" si="1"/>
        <v>-9.8583499495160912E-6</v>
      </c>
      <c r="G43" s="54"/>
    </row>
    <row r="44" spans="1:7" ht="25.5" x14ac:dyDescent="0.25">
      <c r="A44" s="66"/>
      <c r="B44" s="50" t="s">
        <v>87</v>
      </c>
      <c r="C44" s="52">
        <v>58384722931.699997</v>
      </c>
      <c r="D44" s="52">
        <v>-515</v>
      </c>
      <c r="E44" s="52"/>
      <c r="F44" s="63">
        <f t="shared" si="1"/>
        <v>-8.8208006159840938E-7</v>
      </c>
      <c r="G44" s="54"/>
    </row>
    <row r="45" spans="1:7" x14ac:dyDescent="0.25">
      <c r="A45" s="66"/>
      <c r="B45" s="50" t="s">
        <v>88</v>
      </c>
      <c r="C45" s="52">
        <v>17259697621.77</v>
      </c>
      <c r="D45" s="52"/>
      <c r="E45" s="52"/>
      <c r="F45" s="63">
        <f t="shared" si="1"/>
        <v>0</v>
      </c>
      <c r="G45" s="54"/>
    </row>
    <row r="46" spans="1:7" ht="25.5" x14ac:dyDescent="0.25">
      <c r="A46" s="66"/>
      <c r="B46" s="50" t="s">
        <v>89</v>
      </c>
      <c r="C46" s="52">
        <v>4843140404.3500004</v>
      </c>
      <c r="D46" s="52"/>
      <c r="E46" s="52"/>
      <c r="F46" s="63">
        <f t="shared" si="1"/>
        <v>0</v>
      </c>
      <c r="G46" s="54"/>
    </row>
    <row r="47" spans="1:7" ht="25.5" x14ac:dyDescent="0.25">
      <c r="A47" s="66"/>
      <c r="B47" s="50" t="s">
        <v>90</v>
      </c>
      <c r="C47" s="52">
        <v>4593973208.1400003</v>
      </c>
      <c r="D47" s="52"/>
      <c r="E47" s="52"/>
      <c r="F47" s="63">
        <f t="shared" si="1"/>
        <v>0</v>
      </c>
      <c r="G47" s="54"/>
    </row>
    <row r="48" spans="1:7" x14ac:dyDescent="0.25">
      <c r="A48" s="66"/>
      <c r="B48" s="50" t="s">
        <v>91</v>
      </c>
      <c r="C48" s="52">
        <v>2732530347.3200002</v>
      </c>
      <c r="D48" s="52"/>
      <c r="E48" s="52"/>
      <c r="F48" s="63">
        <f t="shared" si="1"/>
        <v>0</v>
      </c>
      <c r="G48" s="54"/>
    </row>
    <row r="49" spans="1:7" x14ac:dyDescent="0.25">
      <c r="A49" s="66"/>
      <c r="B49" s="50" t="s">
        <v>92</v>
      </c>
      <c r="C49" s="52">
        <v>18561298044.389999</v>
      </c>
      <c r="D49" s="52">
        <v>-515</v>
      </c>
      <c r="E49" s="52"/>
      <c r="F49" s="63">
        <f t="shared" si="1"/>
        <v>-2.7745904341838556E-6</v>
      </c>
      <c r="G49" s="54"/>
    </row>
    <row r="50" spans="1:7" ht="25.5" x14ac:dyDescent="0.25">
      <c r="A50" s="66"/>
      <c r="B50" s="50" t="s">
        <v>93</v>
      </c>
      <c r="C50" s="52">
        <v>2745362307.0799999</v>
      </c>
      <c r="D50" s="52"/>
      <c r="E50" s="52"/>
      <c r="F50" s="63">
        <f t="shared" si="1"/>
        <v>0</v>
      </c>
      <c r="G50" s="54"/>
    </row>
    <row r="51" spans="1:7" x14ac:dyDescent="0.25">
      <c r="A51" s="66"/>
      <c r="B51" s="50" t="s">
        <v>94</v>
      </c>
      <c r="C51" s="52">
        <v>7648720998.6499996</v>
      </c>
      <c r="D51" s="52"/>
      <c r="E51" s="52"/>
      <c r="F51" s="63">
        <f t="shared" si="1"/>
        <v>0</v>
      </c>
      <c r="G51" s="54"/>
    </row>
    <row r="52" spans="1:7" ht="25.5" x14ac:dyDescent="0.25">
      <c r="A52" s="66"/>
      <c r="B52" s="50" t="s">
        <v>95</v>
      </c>
      <c r="C52" s="52">
        <v>221599979945.51999</v>
      </c>
      <c r="D52" s="52">
        <v>3687.37</v>
      </c>
      <c r="E52" s="52"/>
      <c r="F52" s="63">
        <f t="shared" si="1"/>
        <v>1.6639757823563585E-6</v>
      </c>
      <c r="G52" s="54"/>
    </row>
    <row r="53" spans="1:7" ht="25.5" x14ac:dyDescent="0.25">
      <c r="A53" s="66"/>
      <c r="B53" s="58" t="s">
        <v>96</v>
      </c>
      <c r="C53" s="65">
        <v>32603464769.889999</v>
      </c>
      <c r="D53" s="65">
        <v>7333.7</v>
      </c>
      <c r="E53" s="65"/>
      <c r="F53" s="62">
        <f t="shared" si="1"/>
        <v>2.2493621618929378E-5</v>
      </c>
      <c r="G53" s="59" t="s">
        <v>175</v>
      </c>
    </row>
    <row r="54" spans="1:7" x14ac:dyDescent="0.25">
      <c r="A54" s="66"/>
      <c r="B54" s="50" t="s">
        <v>97</v>
      </c>
      <c r="C54" s="52">
        <v>4381301367.6599998</v>
      </c>
      <c r="D54" s="52">
        <v>566.71</v>
      </c>
      <c r="E54" s="52"/>
      <c r="F54" s="63">
        <f t="shared" si="1"/>
        <v>1.2934741357512983E-5</v>
      </c>
      <c r="G54" s="54"/>
    </row>
    <row r="55" spans="1:7" x14ac:dyDescent="0.25">
      <c r="A55" s="66"/>
      <c r="B55" s="50" t="s">
        <v>98</v>
      </c>
      <c r="C55" s="52">
        <v>6157210286.29</v>
      </c>
      <c r="D55" s="52"/>
      <c r="E55" s="52"/>
      <c r="F55" s="63">
        <f t="shared" si="1"/>
        <v>0</v>
      </c>
      <c r="G55" s="54"/>
    </row>
    <row r="56" spans="1:7" ht="25.5" x14ac:dyDescent="0.25">
      <c r="A56" s="66"/>
      <c r="B56" s="50" t="s">
        <v>99</v>
      </c>
      <c r="C56" s="52">
        <v>30910668961.619999</v>
      </c>
      <c r="D56" s="52">
        <v>22.95</v>
      </c>
      <c r="E56" s="52"/>
      <c r="F56" s="63">
        <f t="shared" si="1"/>
        <v>7.4246209386460376E-8</v>
      </c>
      <c r="G56" s="54"/>
    </row>
    <row r="57" spans="1:7" ht="25.5" x14ac:dyDescent="0.25">
      <c r="A57" s="66"/>
      <c r="B57" s="50" t="s">
        <v>100</v>
      </c>
      <c r="C57" s="52">
        <v>11672268835.889999</v>
      </c>
      <c r="D57" s="52">
        <v>-1766.38</v>
      </c>
      <c r="E57" s="52"/>
      <c r="F57" s="63">
        <f t="shared" si="1"/>
        <v>-1.5133133282269155E-5</v>
      </c>
      <c r="G57" s="54"/>
    </row>
    <row r="58" spans="1:7" ht="25.5" x14ac:dyDescent="0.25">
      <c r="A58" s="66"/>
      <c r="B58" s="50" t="s">
        <v>101</v>
      </c>
      <c r="C58" s="52">
        <v>9245673534.1599998</v>
      </c>
      <c r="D58" s="52">
        <v>-642.61</v>
      </c>
      <c r="E58" s="52"/>
      <c r="F58" s="63">
        <f t="shared" si="1"/>
        <v>-6.9503860116382882E-6</v>
      </c>
      <c r="G58" s="54"/>
    </row>
    <row r="59" spans="1:7" x14ac:dyDescent="0.25">
      <c r="A59" s="66"/>
      <c r="B59" s="50" t="s">
        <v>102</v>
      </c>
      <c r="C59" s="52">
        <v>21939909797.689999</v>
      </c>
      <c r="D59" s="52">
        <v>1481.91</v>
      </c>
      <c r="E59" s="52"/>
      <c r="F59" s="63">
        <f t="shared" si="1"/>
        <v>6.754403339233541E-6</v>
      </c>
      <c r="G59" s="54"/>
    </row>
    <row r="60" spans="1:7" x14ac:dyDescent="0.25">
      <c r="A60" s="66"/>
      <c r="B60" s="50" t="s">
        <v>103</v>
      </c>
      <c r="C60" s="52">
        <v>10758760449.98</v>
      </c>
      <c r="D60" s="52">
        <v>-2230.21</v>
      </c>
      <c r="E60" s="52"/>
      <c r="F60" s="63">
        <f t="shared" si="1"/>
        <v>-2.0729246741469607E-5</v>
      </c>
      <c r="G60" s="54"/>
    </row>
    <row r="61" spans="1:7" x14ac:dyDescent="0.25">
      <c r="A61" s="66"/>
      <c r="B61" s="50" t="s">
        <v>104</v>
      </c>
      <c r="C61" s="52">
        <v>23698807353.709999</v>
      </c>
      <c r="D61" s="52">
        <v>283.54000000000002</v>
      </c>
      <c r="E61" s="52"/>
      <c r="F61" s="63">
        <f t="shared" si="1"/>
        <v>1.1964315155952877E-6</v>
      </c>
      <c r="G61" s="54"/>
    </row>
    <row r="62" spans="1:7" x14ac:dyDescent="0.25">
      <c r="A62" s="66"/>
      <c r="B62" s="50" t="s">
        <v>105</v>
      </c>
      <c r="C62" s="52">
        <v>14685091702.629999</v>
      </c>
      <c r="D62" s="52">
        <v>-1273.8499999999999</v>
      </c>
      <c r="E62" s="52"/>
      <c r="F62" s="63">
        <f t="shared" si="1"/>
        <v>-8.6744436180256337E-6</v>
      </c>
      <c r="G62" s="54"/>
    </row>
    <row r="63" spans="1:7" x14ac:dyDescent="0.25">
      <c r="A63" s="66"/>
      <c r="B63" s="50" t="s">
        <v>106</v>
      </c>
      <c r="C63" s="52">
        <v>9033918775.3799992</v>
      </c>
      <c r="D63" s="52">
        <v>77.91</v>
      </c>
      <c r="E63" s="52"/>
      <c r="F63" s="63">
        <f t="shared" si="1"/>
        <v>8.6241643230540143E-7</v>
      </c>
      <c r="G63" s="54"/>
    </row>
    <row r="64" spans="1:7" x14ac:dyDescent="0.25">
      <c r="A64" s="66"/>
      <c r="B64" s="50" t="s">
        <v>107</v>
      </c>
      <c r="C64" s="52">
        <v>20870391717.450001</v>
      </c>
      <c r="D64" s="52">
        <v>872.57</v>
      </c>
      <c r="E64" s="52"/>
      <c r="F64" s="63">
        <f t="shared" si="1"/>
        <v>4.180899006655601E-6</v>
      </c>
      <c r="G64" s="54"/>
    </row>
    <row r="65" spans="1:7" x14ac:dyDescent="0.25">
      <c r="A65" s="66"/>
      <c r="B65" s="50" t="s">
        <v>108</v>
      </c>
      <c r="C65" s="52">
        <v>16942401032.1</v>
      </c>
      <c r="D65" s="52"/>
      <c r="E65" s="52"/>
      <c r="F65" s="63">
        <f t="shared" si="1"/>
        <v>0</v>
      </c>
      <c r="G65" s="54"/>
    </row>
    <row r="66" spans="1:7" x14ac:dyDescent="0.25">
      <c r="A66" s="66"/>
      <c r="B66" s="50" t="s">
        <v>109</v>
      </c>
      <c r="C66" s="52">
        <v>8700111361.0699997</v>
      </c>
      <c r="D66" s="52">
        <v>-1038.8699999999999</v>
      </c>
      <c r="E66" s="52"/>
      <c r="F66" s="63">
        <f t="shared" si="1"/>
        <v>-1.1940881638005061E-5</v>
      </c>
      <c r="G66" s="54"/>
    </row>
    <row r="67" spans="1:7" ht="25.5" x14ac:dyDescent="0.25">
      <c r="A67" s="66"/>
      <c r="B67" s="50" t="s">
        <v>110</v>
      </c>
      <c r="C67" s="52">
        <v>137417757044.73</v>
      </c>
      <c r="D67" s="52">
        <v>1707.75</v>
      </c>
      <c r="E67" s="52"/>
      <c r="F67" s="63">
        <f t="shared" ref="F67:F98" si="2">D67*100/C67</f>
        <v>1.242743322789151E-6</v>
      </c>
      <c r="G67" s="54"/>
    </row>
    <row r="68" spans="1:7" x14ac:dyDescent="0.25">
      <c r="A68" s="66"/>
      <c r="B68" s="50" t="s">
        <v>111</v>
      </c>
      <c r="C68" s="52">
        <v>6559313887.0799999</v>
      </c>
      <c r="D68" s="52"/>
      <c r="E68" s="52"/>
      <c r="F68" s="63">
        <f t="shared" si="2"/>
        <v>0</v>
      </c>
      <c r="G68" s="54"/>
    </row>
    <row r="69" spans="1:7" x14ac:dyDescent="0.25">
      <c r="A69" s="66"/>
      <c r="B69" s="50" t="s">
        <v>112</v>
      </c>
      <c r="C69" s="52">
        <v>40670765003.260002</v>
      </c>
      <c r="D69" s="52"/>
      <c r="E69" s="52"/>
      <c r="F69" s="63">
        <f t="shared" si="2"/>
        <v>0</v>
      </c>
      <c r="G69" s="54"/>
    </row>
    <row r="70" spans="1:7" x14ac:dyDescent="0.25">
      <c r="A70" s="66"/>
      <c r="B70" s="50" t="s">
        <v>113</v>
      </c>
      <c r="C70" s="52">
        <v>17037275864.99</v>
      </c>
      <c r="D70" s="52"/>
      <c r="E70" s="52"/>
      <c r="F70" s="63">
        <f t="shared" si="2"/>
        <v>0</v>
      </c>
      <c r="G70" s="54"/>
    </row>
    <row r="71" spans="1:7" x14ac:dyDescent="0.25">
      <c r="A71" s="66"/>
      <c r="B71" s="50" t="s">
        <v>114</v>
      </c>
      <c r="C71" s="52">
        <v>24955981012.700001</v>
      </c>
      <c r="D71" s="52">
        <v>-86.53</v>
      </c>
      <c r="E71" s="52"/>
      <c r="F71" s="63">
        <f t="shared" si="2"/>
        <v>-3.4673050903494924E-7</v>
      </c>
      <c r="G71" s="54"/>
    </row>
    <row r="72" spans="1:7" ht="25.5" x14ac:dyDescent="0.25">
      <c r="A72" s="66"/>
      <c r="B72" s="50" t="s">
        <v>115</v>
      </c>
      <c r="C72" s="52">
        <v>35155116533.290001</v>
      </c>
      <c r="D72" s="52">
        <v>1794.28</v>
      </c>
      <c r="E72" s="52"/>
      <c r="F72" s="63">
        <f t="shared" si="2"/>
        <v>5.1038943315716602E-6</v>
      </c>
      <c r="G72" s="54"/>
    </row>
    <row r="73" spans="1:7" ht="25.5" x14ac:dyDescent="0.25">
      <c r="A73" s="66"/>
      <c r="B73" s="50" t="s">
        <v>116</v>
      </c>
      <c r="C73" s="52">
        <v>13039304743.41</v>
      </c>
      <c r="D73" s="52"/>
      <c r="E73" s="52"/>
      <c r="F73" s="63">
        <f t="shared" si="2"/>
        <v>0</v>
      </c>
      <c r="G73" s="54"/>
    </row>
    <row r="74" spans="1:7" ht="25.5" x14ac:dyDescent="0.25">
      <c r="A74" s="66"/>
      <c r="B74" s="50" t="s">
        <v>117</v>
      </c>
      <c r="C74" s="52">
        <v>175887286426.57001</v>
      </c>
      <c r="D74" s="52">
        <v>4655.3500000000004</v>
      </c>
      <c r="E74" s="52"/>
      <c r="F74" s="63">
        <f t="shared" si="2"/>
        <v>2.6467802730833143E-6</v>
      </c>
      <c r="G74" s="54"/>
    </row>
    <row r="75" spans="1:7" x14ac:dyDescent="0.25">
      <c r="A75" s="66"/>
      <c r="B75" s="50" t="s">
        <v>118</v>
      </c>
      <c r="C75" s="52">
        <v>9413595013.3500004</v>
      </c>
      <c r="D75" s="52">
        <v>936.62</v>
      </c>
      <c r="E75" s="52"/>
      <c r="F75" s="63">
        <f t="shared" si="2"/>
        <v>9.9496525893850481E-6</v>
      </c>
      <c r="G75" s="54"/>
    </row>
    <row r="76" spans="1:7" x14ac:dyDescent="0.25">
      <c r="A76" s="66"/>
      <c r="B76" s="50" t="s">
        <v>119</v>
      </c>
      <c r="C76" s="52">
        <v>3914656748.02</v>
      </c>
      <c r="D76" s="52"/>
      <c r="E76" s="52"/>
      <c r="F76" s="63">
        <f t="shared" si="2"/>
        <v>0</v>
      </c>
      <c r="G76" s="54"/>
    </row>
    <row r="77" spans="1:7" x14ac:dyDescent="0.25">
      <c r="A77" s="66"/>
      <c r="B77" s="50" t="s">
        <v>120</v>
      </c>
      <c r="C77" s="52">
        <v>16995530592.219999</v>
      </c>
      <c r="D77" s="52"/>
      <c r="E77" s="52"/>
      <c r="F77" s="63">
        <f t="shared" si="2"/>
        <v>0</v>
      </c>
      <c r="G77" s="54"/>
    </row>
    <row r="78" spans="1:7" x14ac:dyDescent="0.25">
      <c r="A78" s="66"/>
      <c r="B78" s="50" t="s">
        <v>121</v>
      </c>
      <c r="C78" s="52">
        <v>34585789318.419998</v>
      </c>
      <c r="D78" s="52">
        <v>-1435.34</v>
      </c>
      <c r="E78" s="52"/>
      <c r="F78" s="63">
        <f t="shared" si="2"/>
        <v>-4.1500859985738543E-6</v>
      </c>
      <c r="G78" s="54"/>
    </row>
    <row r="79" spans="1:7" x14ac:dyDescent="0.25">
      <c r="A79" s="66"/>
      <c r="B79" s="50" t="s">
        <v>122</v>
      </c>
      <c r="C79" s="52">
        <v>23592660750.57</v>
      </c>
      <c r="D79" s="52">
        <v>-0.75</v>
      </c>
      <c r="E79" s="52"/>
      <c r="F79" s="63">
        <f t="shared" si="2"/>
        <v>-3.1789547093872401E-9</v>
      </c>
      <c r="G79" s="54"/>
    </row>
    <row r="80" spans="1:7" x14ac:dyDescent="0.25">
      <c r="A80" s="66"/>
      <c r="B80" s="50" t="s">
        <v>123</v>
      </c>
      <c r="C80" s="52">
        <v>20872606536.080002</v>
      </c>
      <c r="D80" s="52">
        <v>2052.66</v>
      </c>
      <c r="E80" s="52"/>
      <c r="F80" s="63">
        <f t="shared" si="2"/>
        <v>9.8342293591929212E-6</v>
      </c>
      <c r="G80" s="54"/>
    </row>
    <row r="81" spans="1:7" x14ac:dyDescent="0.25">
      <c r="A81" s="66"/>
      <c r="B81" s="50" t="s">
        <v>124</v>
      </c>
      <c r="C81" s="52">
        <v>21062730753.82</v>
      </c>
      <c r="D81" s="52">
        <v>639.52</v>
      </c>
      <c r="E81" s="52"/>
      <c r="F81" s="63">
        <f t="shared" si="2"/>
        <v>3.0362634716014436E-6</v>
      </c>
      <c r="G81" s="54"/>
    </row>
    <row r="82" spans="1:7" x14ac:dyDescent="0.25">
      <c r="A82" s="66"/>
      <c r="B82" s="50" t="s">
        <v>125</v>
      </c>
      <c r="C82" s="52">
        <v>16887248117.92</v>
      </c>
      <c r="D82" s="52"/>
      <c r="E82" s="52"/>
      <c r="F82" s="63">
        <f t="shared" si="2"/>
        <v>0</v>
      </c>
      <c r="G82" s="54"/>
    </row>
    <row r="83" spans="1:7" x14ac:dyDescent="0.25">
      <c r="A83" s="66"/>
      <c r="B83" s="50" t="s">
        <v>126</v>
      </c>
      <c r="C83" s="52">
        <v>10135940620.98</v>
      </c>
      <c r="D83" s="52"/>
      <c r="E83" s="52"/>
      <c r="F83" s="63">
        <f t="shared" si="2"/>
        <v>0</v>
      </c>
      <c r="G83" s="54"/>
    </row>
    <row r="84" spans="1:7" x14ac:dyDescent="0.25">
      <c r="A84" s="66"/>
      <c r="B84" s="50" t="s">
        <v>127</v>
      </c>
      <c r="C84" s="52">
        <v>2397718171.4299998</v>
      </c>
      <c r="D84" s="52"/>
      <c r="E84" s="52"/>
      <c r="F84" s="63">
        <f t="shared" si="2"/>
        <v>0</v>
      </c>
      <c r="G84" s="54"/>
    </row>
    <row r="85" spans="1:7" x14ac:dyDescent="0.25">
      <c r="A85" s="66"/>
      <c r="B85" s="50" t="s">
        <v>128</v>
      </c>
      <c r="C85" s="52">
        <v>5200088375.2399998</v>
      </c>
      <c r="D85" s="52">
        <v>846.3</v>
      </c>
      <c r="E85" s="52"/>
      <c r="F85" s="63">
        <f t="shared" si="2"/>
        <v>1.6274723407194801E-5</v>
      </c>
      <c r="G85" s="54"/>
    </row>
    <row r="86" spans="1:7" x14ac:dyDescent="0.25">
      <c r="A86" s="66"/>
      <c r="B86" s="50" t="s">
        <v>129</v>
      </c>
      <c r="C86" s="52">
        <v>10828721428.52</v>
      </c>
      <c r="D86" s="52">
        <v>1616.34</v>
      </c>
      <c r="E86" s="52"/>
      <c r="F86" s="63">
        <f t="shared" si="2"/>
        <v>1.4926415927027046E-5</v>
      </c>
      <c r="G86" s="54"/>
    </row>
    <row r="87" spans="1:7" ht="25.5" x14ac:dyDescent="0.25">
      <c r="A87" s="66"/>
      <c r="B87" s="50" t="s">
        <v>130</v>
      </c>
      <c r="C87" s="52">
        <v>85121420938.940002</v>
      </c>
      <c r="D87" s="52">
        <v>-1415.5</v>
      </c>
      <c r="E87" s="52"/>
      <c r="F87" s="63">
        <f t="shared" si="2"/>
        <v>-1.6629186688687659E-6</v>
      </c>
      <c r="G87" s="54"/>
    </row>
    <row r="88" spans="1:7" ht="25.5" x14ac:dyDescent="0.25">
      <c r="A88" s="66"/>
      <c r="B88" s="50" t="s">
        <v>131</v>
      </c>
      <c r="C88" s="52">
        <v>18852878688.419998</v>
      </c>
      <c r="D88" s="52"/>
      <c r="E88" s="52"/>
      <c r="F88" s="63">
        <f t="shared" si="2"/>
        <v>0</v>
      </c>
      <c r="G88" s="54"/>
    </row>
    <row r="89" spans="1:7" x14ac:dyDescent="0.25">
      <c r="A89" s="66"/>
      <c r="B89" s="50" t="s">
        <v>132</v>
      </c>
      <c r="C89" s="52">
        <v>17399858340.57</v>
      </c>
      <c r="D89" s="52">
        <v>-2469.5700000000002</v>
      </c>
      <c r="E89" s="52"/>
      <c r="F89" s="63">
        <f t="shared" si="2"/>
        <v>-1.4193046584993634E-5</v>
      </c>
      <c r="G89" s="54"/>
    </row>
    <row r="90" spans="1:7" x14ac:dyDescent="0.25">
      <c r="A90" s="66"/>
      <c r="B90" s="50" t="s">
        <v>133</v>
      </c>
      <c r="C90" s="52">
        <v>15646306571.26</v>
      </c>
      <c r="D90" s="52"/>
      <c r="E90" s="52"/>
      <c r="F90" s="63">
        <f t="shared" si="2"/>
        <v>0</v>
      </c>
      <c r="G90" s="54"/>
    </row>
    <row r="91" spans="1:7" x14ac:dyDescent="0.25">
      <c r="A91" s="66"/>
      <c r="B91" s="50" t="s">
        <v>134</v>
      </c>
      <c r="C91" s="52">
        <v>8355544616.6599998</v>
      </c>
      <c r="D91" s="52"/>
      <c r="E91" s="52"/>
      <c r="F91" s="63">
        <f t="shared" si="2"/>
        <v>0</v>
      </c>
      <c r="G91" s="54"/>
    </row>
    <row r="92" spans="1:7" x14ac:dyDescent="0.25">
      <c r="A92" s="66"/>
      <c r="B92" s="50" t="s">
        <v>135</v>
      </c>
      <c r="C92" s="52">
        <v>6122802478.3299999</v>
      </c>
      <c r="D92" s="52"/>
      <c r="E92" s="52"/>
      <c r="F92" s="63">
        <f t="shared" si="2"/>
        <v>0</v>
      </c>
      <c r="G92" s="54"/>
    </row>
    <row r="93" spans="1:7" x14ac:dyDescent="0.25">
      <c r="A93" s="66"/>
      <c r="B93" s="50" t="s">
        <v>136</v>
      </c>
      <c r="C93" s="52">
        <v>4458268678.1999998</v>
      </c>
      <c r="D93" s="52"/>
      <c r="E93" s="52"/>
      <c r="F93" s="63">
        <f t="shared" si="2"/>
        <v>0</v>
      </c>
      <c r="G93" s="54"/>
    </row>
    <row r="94" spans="1:7" x14ac:dyDescent="0.25">
      <c r="A94" s="66"/>
      <c r="B94" s="50" t="s">
        <v>137</v>
      </c>
      <c r="C94" s="52">
        <v>10626453736.07</v>
      </c>
      <c r="D94" s="52">
        <v>571.19000000000005</v>
      </c>
      <c r="E94" s="52"/>
      <c r="F94" s="63">
        <f t="shared" si="2"/>
        <v>5.3751704396093697E-6</v>
      </c>
      <c r="G94" s="54"/>
    </row>
    <row r="95" spans="1:7" ht="25.5" x14ac:dyDescent="0.25">
      <c r="A95" s="66"/>
      <c r="B95" s="50" t="s">
        <v>138</v>
      </c>
      <c r="C95" s="52">
        <v>1719113386.8599999</v>
      </c>
      <c r="D95" s="52"/>
      <c r="E95" s="52"/>
      <c r="F95" s="63">
        <f t="shared" si="2"/>
        <v>0</v>
      </c>
      <c r="G95" s="54"/>
    </row>
    <row r="96" spans="1:7" ht="25.5" x14ac:dyDescent="0.25">
      <c r="A96" s="66"/>
      <c r="B96" s="58" t="s">
        <v>139</v>
      </c>
      <c r="C96" s="65">
        <v>1940194442.5699999</v>
      </c>
      <c r="D96" s="65">
        <v>482.88</v>
      </c>
      <c r="E96" s="65"/>
      <c r="F96" s="62">
        <f t="shared" si="2"/>
        <v>2.4888227149046598E-5</v>
      </c>
      <c r="G96" s="59" t="s">
        <v>183</v>
      </c>
    </row>
    <row r="97" spans="1:7" x14ac:dyDescent="0.25">
      <c r="A97" s="66"/>
      <c r="B97" s="50" t="s">
        <v>140</v>
      </c>
      <c r="C97" s="52"/>
      <c r="D97" s="52"/>
      <c r="E97" s="52"/>
      <c r="F97" s="54"/>
      <c r="G97" s="54"/>
    </row>
  </sheetData>
  <conditionalFormatting sqref="F6:F96">
    <cfRule type="cellIs" dxfId="0" priority="1" operator="greaterThan">
      <formula>0.000016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ИТОГО+НАЛОГ</vt:lpstr>
      <vt:lpstr>доход14</vt:lpstr>
      <vt:lpstr>доход16</vt:lpstr>
      <vt:lpstr>доход18</vt:lpstr>
      <vt:lpstr>доход19</vt:lpstr>
      <vt:lpstr>доход20</vt:lpstr>
      <vt:lpstr>доход21</vt:lpstr>
      <vt:lpstr>доход22</vt:lpstr>
      <vt:lpstr>доход23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Stadnik</dc:creator>
  <cp:lastModifiedBy>Stadnik</cp:lastModifiedBy>
  <dcterms:created xsi:type="dcterms:W3CDTF">2017-10-07T11:15:56Z</dcterms:created>
  <dcterms:modified xsi:type="dcterms:W3CDTF">2017-10-16T12:00:44Z</dcterms:modified>
</cp:coreProperties>
</file>